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Global Brand Values" sheetId="1" r:id="rId1"/>
  </sheets>
  <definedNames/>
  <calcPr fullCalcOnLoad="1"/>
</workbook>
</file>

<file path=xl/sharedStrings.xml><?xml version="1.0" encoding="utf-8"?>
<sst xmlns="http://schemas.openxmlformats.org/spreadsheetml/2006/main" count="156" uniqueCount="107">
  <si>
    <t>Brand</t>
  </si>
  <si>
    <t>Rating 2007</t>
  </si>
  <si>
    <t>Rating 2006</t>
  </si>
  <si>
    <t>Country</t>
  </si>
  <si>
    <t>Sector</t>
  </si>
  <si>
    <t>Earnings</t>
  </si>
  <si>
    <t>Value</t>
  </si>
  <si>
    <t>Coca Cola</t>
  </si>
  <si>
    <t>Beverages</t>
  </si>
  <si>
    <t>The Coca Cola Company (Cons.)</t>
  </si>
  <si>
    <t>Microsoft</t>
  </si>
  <si>
    <t>United States</t>
  </si>
  <si>
    <t>Computer Software</t>
  </si>
  <si>
    <t>IBM</t>
  </si>
  <si>
    <t>Computer Services</t>
  </si>
  <si>
    <t>GENERAL ELECTRICS</t>
  </si>
  <si>
    <t>Diversified</t>
  </si>
  <si>
    <t>GE</t>
  </si>
  <si>
    <t>NOKIA</t>
  </si>
  <si>
    <t>Finland</t>
  </si>
  <si>
    <t>Consumer Electronics</t>
  </si>
  <si>
    <t>NOKIA Corporation &amp; Subsidiaries</t>
  </si>
  <si>
    <t>TOYOTA</t>
  </si>
  <si>
    <t>Japan</t>
  </si>
  <si>
    <t>Automotive</t>
  </si>
  <si>
    <t>TOYOTA Industries Corporation</t>
  </si>
  <si>
    <t>INTEL</t>
  </si>
  <si>
    <t>Computer Hardware</t>
  </si>
  <si>
    <t>McDonald's</t>
  </si>
  <si>
    <t>Restaurants</t>
  </si>
  <si>
    <t>McDonald's Corporation</t>
  </si>
  <si>
    <t>Disney</t>
  </si>
  <si>
    <t>Media</t>
  </si>
  <si>
    <t>The Wald Disney Company</t>
  </si>
  <si>
    <t>Mercedes Benz</t>
  </si>
  <si>
    <t>Germany</t>
  </si>
  <si>
    <t>Daimler Group</t>
  </si>
  <si>
    <t>Citibank</t>
  </si>
  <si>
    <t>Financial Services</t>
  </si>
  <si>
    <t>HP</t>
  </si>
  <si>
    <t>BMW</t>
  </si>
  <si>
    <t>BMW AG</t>
  </si>
  <si>
    <t>Marlboro</t>
  </si>
  <si>
    <t>Tobacco</t>
  </si>
  <si>
    <t>American Express</t>
  </si>
  <si>
    <t>American Express (Cons.)</t>
  </si>
  <si>
    <t>Gillette</t>
  </si>
  <si>
    <t>Personal Care</t>
  </si>
  <si>
    <t>P&amp;G Global Operation</t>
  </si>
  <si>
    <t>Louis Vuitton</t>
  </si>
  <si>
    <t>France</t>
  </si>
  <si>
    <t>Luxury</t>
  </si>
  <si>
    <t>Gartner</t>
  </si>
  <si>
    <t>Cisco</t>
  </si>
  <si>
    <t>HONDA</t>
  </si>
  <si>
    <t>Google</t>
  </si>
  <si>
    <t>Internet Services</t>
  </si>
  <si>
    <t>Google (Cons.)</t>
  </si>
  <si>
    <t>SAMSUNG</t>
  </si>
  <si>
    <t>Republic of Korea</t>
  </si>
  <si>
    <t>Merrill Lynch</t>
  </si>
  <si>
    <t>HSBC</t>
  </si>
  <si>
    <t>United Kingdom</t>
  </si>
  <si>
    <t>NESCAFE</t>
  </si>
  <si>
    <t>Switzerland</t>
  </si>
  <si>
    <t>NESTLE (Cons.)</t>
  </si>
  <si>
    <t>SONY</t>
  </si>
  <si>
    <t>SONY (Cons.)</t>
  </si>
  <si>
    <t>PEPSI</t>
  </si>
  <si>
    <t>Pepsico</t>
  </si>
  <si>
    <t>ORACLE</t>
  </si>
  <si>
    <t>FedEx Corporation</t>
  </si>
  <si>
    <t>UPS</t>
  </si>
  <si>
    <t>Transportation</t>
  </si>
  <si>
    <t>NIKE</t>
  </si>
  <si>
    <t>Sporting Goods</t>
  </si>
  <si>
    <t>NIKE Inc.</t>
  </si>
  <si>
    <t>Budweiser</t>
  </si>
  <si>
    <t>Alcohol</t>
  </si>
  <si>
    <t>US BEER CORPORATION</t>
  </si>
  <si>
    <t>Brand Name</t>
  </si>
  <si>
    <t xml:space="preserve">                       Logos</t>
  </si>
  <si>
    <t>($ million)</t>
  </si>
  <si>
    <t>Source: Interbrand.      http://www.interbrand.com</t>
  </si>
  <si>
    <t>Turnover</t>
  </si>
  <si>
    <t>Earnings a.t.</t>
  </si>
  <si>
    <t>Based on the</t>
  </si>
  <si>
    <t>following company</t>
  </si>
  <si>
    <t>INTEL (Cons.)</t>
  </si>
  <si>
    <t>Samsung Electronics &amp; Subsidiaries</t>
  </si>
  <si>
    <t>/ Turnover</t>
  </si>
  <si>
    <t>currency units)</t>
  </si>
  <si>
    <t xml:space="preserve">(in million </t>
  </si>
  <si>
    <t>HEWLETT-PACKARD CO. &amp; SUBSIDIARIES</t>
  </si>
  <si>
    <t>Presented by "Valuation &amp; Research Specialists" ("VRS") &amp; "Investment Research &amp; Analysis Journal" ("IRAJ") - www.iraj.gr</t>
  </si>
  <si>
    <t>USD)</t>
  </si>
  <si>
    <t>(in million local</t>
  </si>
  <si>
    <t>EUR</t>
  </si>
  <si>
    <t>Exchange Rates:</t>
  </si>
  <si>
    <t>EUR/USD</t>
  </si>
  <si>
    <t>Altria Group</t>
  </si>
  <si>
    <t>Citigroup</t>
  </si>
  <si>
    <t>HONDA Motor Co. &amp; Subsidiaries</t>
  </si>
  <si>
    <t>CHF</t>
  </si>
  <si>
    <t>Note: Revenues refer to interest income and similar income for banking groups.</t>
  </si>
  <si>
    <t>USD/CHF</t>
  </si>
  <si>
    <t>Brand Value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</si>
</sst>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0.0000"/>
    <numFmt numFmtId="171" formatCode="0.000"/>
  </numFmts>
  <fonts count="31"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4"/>
      <name val="Verdana"/>
      <family val="2"/>
    </font>
    <font>
      <sz val="8"/>
      <name val="Calibri"/>
      <family val="2"/>
    </font>
    <font>
      <sz val="11"/>
      <name val="Verdana"/>
      <family val="2"/>
    </font>
    <font>
      <sz val="14"/>
      <name val="Verdana"/>
      <family val="2"/>
    </font>
    <font>
      <b/>
      <sz val="13"/>
      <name val="Verdana"/>
      <family val="2"/>
    </font>
    <font>
      <i/>
      <sz val="14"/>
      <name val="Verdana"/>
      <family val="2"/>
    </font>
    <font>
      <b/>
      <sz val="15"/>
      <color indexed="18"/>
      <name val="Verdana"/>
      <family val="2"/>
    </font>
    <font>
      <b/>
      <sz val="15"/>
      <name val="Verdana"/>
      <family val="2"/>
    </font>
    <font>
      <sz val="12"/>
      <name val="Verdana"/>
      <family val="2"/>
    </font>
    <font>
      <sz val="11"/>
      <name val="Calibri"/>
      <family val="2"/>
    </font>
    <font>
      <sz val="11"/>
      <color indexed="23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41" applyFont="1" applyFill="1" applyBorder="1" applyAlignment="1">
      <alignment/>
    </xf>
    <xf numFmtId="0" fontId="7" fillId="24" borderId="0" xfId="49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7" fillId="24" borderId="0" xfId="49" applyFont="1" applyFill="1" applyBorder="1" applyAlignment="1">
      <alignment horizontal="left"/>
    </xf>
    <xf numFmtId="0" fontId="6" fillId="24" borderId="0" xfId="0" applyFont="1" applyFill="1" applyBorder="1" applyAlignment="1">
      <alignment horizontal="center"/>
    </xf>
    <xf numFmtId="4" fontId="6" fillId="24" borderId="0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2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2" fillId="24" borderId="0" xfId="33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3" fillId="24" borderId="0" xfId="41" applyFont="1" applyFill="1" applyBorder="1" applyAlignment="1">
      <alignment horizontal="center"/>
    </xf>
    <xf numFmtId="0" fontId="12" fillId="24" borderId="0" xfId="33" applyFont="1" applyFill="1" applyBorder="1" applyAlignment="1">
      <alignment horizontal="center"/>
    </xf>
    <xf numFmtId="0" fontId="12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2" fillId="24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0" fillId="24" borderId="0" xfId="4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24" borderId="0" xfId="0" applyFont="1" applyFill="1" applyBorder="1" applyAlignment="1">
      <alignment horizontal="center"/>
    </xf>
    <xf numFmtId="2" fontId="12" fillId="24" borderId="0" xfId="0" applyNumberFormat="1" applyFont="1" applyFill="1" applyBorder="1" applyAlignment="1">
      <alignment horizontal="center"/>
    </xf>
    <xf numFmtId="0" fontId="12" fillId="24" borderId="10" xfId="0" applyFont="1" applyFill="1" applyBorder="1" applyAlignment="1">
      <alignment horizontal="left"/>
    </xf>
    <xf numFmtId="0" fontId="12" fillId="24" borderId="10" xfId="33" applyFont="1" applyFill="1" applyBorder="1" applyAlignment="1">
      <alignment/>
    </xf>
    <xf numFmtId="0" fontId="12" fillId="24" borderId="10" xfId="33" applyFont="1" applyFill="1" applyBorder="1" applyAlignment="1">
      <alignment horizontal="center"/>
    </xf>
    <xf numFmtId="0" fontId="12" fillId="24" borderId="11" xfId="0" applyFont="1" applyFill="1" applyBorder="1" applyAlignment="1">
      <alignment horizontal="center"/>
    </xf>
    <xf numFmtId="0" fontId="12" fillId="24" borderId="11" xfId="0" applyFont="1" applyFill="1" applyBorder="1" applyAlignment="1">
      <alignment/>
    </xf>
    <xf numFmtId="3" fontId="12" fillId="24" borderId="11" xfId="0" applyNumberFormat="1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/>
    </xf>
    <xf numFmtId="0" fontId="12" fillId="24" borderId="12" xfId="0" applyFont="1" applyFill="1" applyBorder="1" applyAlignment="1">
      <alignment horizontal="center"/>
    </xf>
    <xf numFmtId="0" fontId="12" fillId="24" borderId="13" xfId="33" applyFont="1" applyFill="1" applyBorder="1" applyAlignment="1">
      <alignment horizontal="center"/>
    </xf>
    <xf numFmtId="0" fontId="12" fillId="24" borderId="14" xfId="33" applyFont="1" applyFill="1" applyBorder="1" applyAlignment="1">
      <alignment horizontal="center"/>
    </xf>
    <xf numFmtId="0" fontId="12" fillId="24" borderId="15" xfId="0" applyFont="1" applyFill="1" applyBorder="1" applyAlignment="1">
      <alignment horizontal="center"/>
    </xf>
    <xf numFmtId="0" fontId="12" fillId="24" borderId="14" xfId="0" applyFont="1" applyFill="1" applyBorder="1" applyAlignment="1">
      <alignment horizontal="center"/>
    </xf>
    <xf numFmtId="3" fontId="12" fillId="24" borderId="14" xfId="0" applyNumberFormat="1" applyFont="1" applyFill="1" applyBorder="1" applyAlignment="1">
      <alignment horizontal="center"/>
    </xf>
    <xf numFmtId="0" fontId="30" fillId="24" borderId="0" xfId="41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right"/>
    </xf>
    <xf numFmtId="170" fontId="5" fillId="24" borderId="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png" /><Relationship Id="rId15" Type="http://schemas.openxmlformats.org/officeDocument/2006/relationships/image" Target="../media/image18.png" /><Relationship Id="rId16" Type="http://schemas.openxmlformats.org/officeDocument/2006/relationships/image" Target="../media/image19.png" /><Relationship Id="rId17" Type="http://schemas.openxmlformats.org/officeDocument/2006/relationships/image" Target="../media/image20.png" /><Relationship Id="rId18" Type="http://schemas.openxmlformats.org/officeDocument/2006/relationships/image" Target="../media/image21.emf" /><Relationship Id="rId19" Type="http://schemas.openxmlformats.org/officeDocument/2006/relationships/image" Target="../media/image22.png" /><Relationship Id="rId20" Type="http://schemas.openxmlformats.org/officeDocument/2006/relationships/image" Target="../media/image23.png" /><Relationship Id="rId21" Type="http://schemas.openxmlformats.org/officeDocument/2006/relationships/image" Target="../media/image24.png" /><Relationship Id="rId22" Type="http://schemas.openxmlformats.org/officeDocument/2006/relationships/image" Target="../media/image25.png" /><Relationship Id="rId23" Type="http://schemas.openxmlformats.org/officeDocument/2006/relationships/image" Target="../media/image26.png" /><Relationship Id="rId24" Type="http://schemas.openxmlformats.org/officeDocument/2006/relationships/image" Target="../media/image27.png" /><Relationship Id="rId25" Type="http://schemas.openxmlformats.org/officeDocument/2006/relationships/image" Target="../media/image28.png" /><Relationship Id="rId26" Type="http://schemas.openxmlformats.org/officeDocument/2006/relationships/image" Target="../media/image29.png" /><Relationship Id="rId27" Type="http://schemas.openxmlformats.org/officeDocument/2006/relationships/image" Target="../media/image30.png" /><Relationship Id="rId28" Type="http://schemas.openxmlformats.org/officeDocument/2006/relationships/image" Target="../media/image2.png" /><Relationship Id="rId29" Type="http://schemas.openxmlformats.org/officeDocument/2006/relationships/image" Target="../media/image1.png" /><Relationship Id="rId30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581025</xdr:colOff>
      <xdr:row>20</xdr:row>
      <xdr:rowOff>295275</xdr:rowOff>
    </xdr:from>
    <xdr:to>
      <xdr:col>2</xdr:col>
      <xdr:colOff>952500</xdr:colOff>
      <xdr:row>20</xdr:row>
      <xdr:rowOff>504825</xdr:rowOff>
    </xdr:to>
    <xdr:pic>
      <xdr:nvPicPr>
        <xdr:cNvPr id="1" name="Picture 2" descr="McDonald'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505700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31</xdr:row>
      <xdr:rowOff>142875</xdr:rowOff>
    </xdr:from>
    <xdr:to>
      <xdr:col>2</xdr:col>
      <xdr:colOff>1019175</xdr:colOff>
      <xdr:row>31</xdr:row>
      <xdr:rowOff>466725</xdr:rowOff>
    </xdr:to>
    <xdr:pic>
      <xdr:nvPicPr>
        <xdr:cNvPr id="2" name="Picture 34" descr="H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1290637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13</xdr:row>
      <xdr:rowOff>257175</xdr:rowOff>
    </xdr:from>
    <xdr:to>
      <xdr:col>2</xdr:col>
      <xdr:colOff>1162050</xdr:colOff>
      <xdr:row>14</xdr:row>
      <xdr:rowOff>76200</xdr:rowOff>
    </xdr:to>
    <xdr:pic>
      <xdr:nvPicPr>
        <xdr:cNvPr id="3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393382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14</xdr:row>
      <xdr:rowOff>257175</xdr:rowOff>
    </xdr:from>
    <xdr:to>
      <xdr:col>2</xdr:col>
      <xdr:colOff>1162050</xdr:colOff>
      <xdr:row>15</xdr:row>
      <xdr:rowOff>76200</xdr:rowOff>
    </xdr:to>
    <xdr:pic>
      <xdr:nvPicPr>
        <xdr:cNvPr id="4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443865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15</xdr:row>
      <xdr:rowOff>276225</xdr:rowOff>
    </xdr:from>
    <xdr:to>
      <xdr:col>2</xdr:col>
      <xdr:colOff>1123950</xdr:colOff>
      <xdr:row>16</xdr:row>
      <xdr:rowOff>95250</xdr:rowOff>
    </xdr:to>
    <xdr:pic>
      <xdr:nvPicPr>
        <xdr:cNvPr id="5" name="Picture 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1550" y="496252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16</xdr:row>
      <xdr:rowOff>276225</xdr:rowOff>
    </xdr:from>
    <xdr:to>
      <xdr:col>2</xdr:col>
      <xdr:colOff>1095375</xdr:colOff>
      <xdr:row>17</xdr:row>
      <xdr:rowOff>95250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" y="546735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17</xdr:row>
      <xdr:rowOff>276225</xdr:rowOff>
    </xdr:from>
    <xdr:to>
      <xdr:col>2</xdr:col>
      <xdr:colOff>1038225</xdr:colOff>
      <xdr:row>18</xdr:row>
      <xdr:rowOff>95250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5825" y="597217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18</xdr:row>
      <xdr:rowOff>238125</xdr:rowOff>
    </xdr:from>
    <xdr:to>
      <xdr:col>2</xdr:col>
      <xdr:colOff>1038225</xdr:colOff>
      <xdr:row>19</xdr:row>
      <xdr:rowOff>57150</xdr:rowOff>
    </xdr:to>
    <xdr:pic>
      <xdr:nvPicPr>
        <xdr:cNvPr id="8" name="Picture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5825" y="643890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19</xdr:row>
      <xdr:rowOff>276225</xdr:rowOff>
    </xdr:from>
    <xdr:to>
      <xdr:col>2</xdr:col>
      <xdr:colOff>1038225</xdr:colOff>
      <xdr:row>20</xdr:row>
      <xdr:rowOff>95250</xdr:rowOff>
    </xdr:to>
    <xdr:pic>
      <xdr:nvPicPr>
        <xdr:cNvPr id="9" name="Picture 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698182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21</xdr:row>
      <xdr:rowOff>238125</xdr:rowOff>
    </xdr:from>
    <xdr:to>
      <xdr:col>2</xdr:col>
      <xdr:colOff>1038225</xdr:colOff>
      <xdr:row>22</xdr:row>
      <xdr:rowOff>57150</xdr:rowOff>
    </xdr:to>
    <xdr:pic>
      <xdr:nvPicPr>
        <xdr:cNvPr id="10" name="Picture 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85825" y="795337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22</xdr:row>
      <xdr:rowOff>142875</xdr:rowOff>
    </xdr:from>
    <xdr:to>
      <xdr:col>2</xdr:col>
      <xdr:colOff>1019175</xdr:colOff>
      <xdr:row>22</xdr:row>
      <xdr:rowOff>466725</xdr:rowOff>
    </xdr:to>
    <xdr:pic>
      <xdr:nvPicPr>
        <xdr:cNvPr id="11" name="Picture 4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6775" y="836295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23</xdr:row>
      <xdr:rowOff>152400</xdr:rowOff>
    </xdr:from>
    <xdr:to>
      <xdr:col>2</xdr:col>
      <xdr:colOff>1000125</xdr:colOff>
      <xdr:row>23</xdr:row>
      <xdr:rowOff>476250</xdr:rowOff>
    </xdr:to>
    <xdr:pic>
      <xdr:nvPicPr>
        <xdr:cNvPr id="12" name="Picture 4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47725" y="887730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24</xdr:row>
      <xdr:rowOff>228600</xdr:rowOff>
    </xdr:from>
    <xdr:to>
      <xdr:col>2</xdr:col>
      <xdr:colOff>990600</xdr:colOff>
      <xdr:row>25</xdr:row>
      <xdr:rowOff>47625</xdr:rowOff>
    </xdr:to>
    <xdr:pic>
      <xdr:nvPicPr>
        <xdr:cNvPr id="13" name="Picture 4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38200" y="945832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25</xdr:row>
      <xdr:rowOff>228600</xdr:rowOff>
    </xdr:from>
    <xdr:to>
      <xdr:col>2</xdr:col>
      <xdr:colOff>1057275</xdr:colOff>
      <xdr:row>26</xdr:row>
      <xdr:rowOff>47625</xdr:rowOff>
    </xdr:to>
    <xdr:pic>
      <xdr:nvPicPr>
        <xdr:cNvPr id="14" name="Picture 47" descr="BMW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19150" y="9963150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26</xdr:row>
      <xdr:rowOff>171450</xdr:rowOff>
    </xdr:from>
    <xdr:to>
      <xdr:col>2</xdr:col>
      <xdr:colOff>1104900</xdr:colOff>
      <xdr:row>26</xdr:row>
      <xdr:rowOff>495300</xdr:rowOff>
    </xdr:to>
    <xdr:pic>
      <xdr:nvPicPr>
        <xdr:cNvPr id="15" name="Picture 48" descr="Marlbor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1041082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27</xdr:row>
      <xdr:rowOff>171450</xdr:rowOff>
    </xdr:from>
    <xdr:to>
      <xdr:col>2</xdr:col>
      <xdr:colOff>1057275</xdr:colOff>
      <xdr:row>27</xdr:row>
      <xdr:rowOff>495300</xdr:rowOff>
    </xdr:to>
    <xdr:pic>
      <xdr:nvPicPr>
        <xdr:cNvPr id="16" name="Picture 49" descr="American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19150" y="10915650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28</xdr:row>
      <xdr:rowOff>257175</xdr:rowOff>
    </xdr:from>
    <xdr:to>
      <xdr:col>2</xdr:col>
      <xdr:colOff>1076325</xdr:colOff>
      <xdr:row>29</xdr:row>
      <xdr:rowOff>85725</xdr:rowOff>
    </xdr:to>
    <xdr:pic>
      <xdr:nvPicPr>
        <xdr:cNvPr id="17" name="Picture 50" descr="Gillette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38200" y="11506200"/>
          <a:ext cx="666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29</xdr:row>
      <xdr:rowOff>171450</xdr:rowOff>
    </xdr:from>
    <xdr:to>
      <xdr:col>2</xdr:col>
      <xdr:colOff>952500</xdr:colOff>
      <xdr:row>29</xdr:row>
      <xdr:rowOff>495300</xdr:rowOff>
    </xdr:to>
    <xdr:pic>
      <xdr:nvPicPr>
        <xdr:cNvPr id="18" name="Picture 5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00100" y="1192530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30</xdr:row>
      <xdr:rowOff>142875</xdr:rowOff>
    </xdr:from>
    <xdr:to>
      <xdr:col>2</xdr:col>
      <xdr:colOff>1038225</xdr:colOff>
      <xdr:row>30</xdr:row>
      <xdr:rowOff>466725</xdr:rowOff>
    </xdr:to>
    <xdr:pic>
      <xdr:nvPicPr>
        <xdr:cNvPr id="19" name="Picture 52" descr="Cisc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00100" y="12401550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32</xdr:row>
      <xdr:rowOff>171450</xdr:rowOff>
    </xdr:from>
    <xdr:to>
      <xdr:col>2</xdr:col>
      <xdr:colOff>1019175</xdr:colOff>
      <xdr:row>32</xdr:row>
      <xdr:rowOff>495300</xdr:rowOff>
    </xdr:to>
    <xdr:pic>
      <xdr:nvPicPr>
        <xdr:cNvPr id="20" name="Picture 53" descr="Google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81050" y="1343977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33</xdr:row>
      <xdr:rowOff>142875</xdr:rowOff>
    </xdr:from>
    <xdr:to>
      <xdr:col>2</xdr:col>
      <xdr:colOff>1038225</xdr:colOff>
      <xdr:row>33</xdr:row>
      <xdr:rowOff>466725</xdr:rowOff>
    </xdr:to>
    <xdr:pic>
      <xdr:nvPicPr>
        <xdr:cNvPr id="21" name="Picture 54" descr="Samsu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00100" y="1391602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34</xdr:row>
      <xdr:rowOff>190500</xdr:rowOff>
    </xdr:from>
    <xdr:to>
      <xdr:col>2</xdr:col>
      <xdr:colOff>1038225</xdr:colOff>
      <xdr:row>35</xdr:row>
      <xdr:rowOff>9525</xdr:rowOff>
    </xdr:to>
    <xdr:pic>
      <xdr:nvPicPr>
        <xdr:cNvPr id="22" name="Picture 55" descr="Merrill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00100" y="1446847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35</xdr:row>
      <xdr:rowOff>209550</xdr:rowOff>
    </xdr:from>
    <xdr:to>
      <xdr:col>2</xdr:col>
      <xdr:colOff>990600</xdr:colOff>
      <xdr:row>36</xdr:row>
      <xdr:rowOff>28575</xdr:rowOff>
    </xdr:to>
    <xdr:pic>
      <xdr:nvPicPr>
        <xdr:cNvPr id="23" name="Picture 56" descr="HSBC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52475" y="14992350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36</xdr:row>
      <xdr:rowOff>152400</xdr:rowOff>
    </xdr:from>
    <xdr:to>
      <xdr:col>2</xdr:col>
      <xdr:colOff>990600</xdr:colOff>
      <xdr:row>36</xdr:row>
      <xdr:rowOff>476250</xdr:rowOff>
    </xdr:to>
    <xdr:pic>
      <xdr:nvPicPr>
        <xdr:cNvPr id="24" name="Picture 80" descr="Nescafe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52475" y="1544002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37</xdr:row>
      <xdr:rowOff>190500</xdr:rowOff>
    </xdr:from>
    <xdr:to>
      <xdr:col>2</xdr:col>
      <xdr:colOff>990600</xdr:colOff>
      <xdr:row>38</xdr:row>
      <xdr:rowOff>9525</xdr:rowOff>
    </xdr:to>
    <xdr:pic>
      <xdr:nvPicPr>
        <xdr:cNvPr id="25" name="Picture 81" descr="Sony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52475" y="15982950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38</xdr:row>
      <xdr:rowOff>171450</xdr:rowOff>
    </xdr:from>
    <xdr:to>
      <xdr:col>2</xdr:col>
      <xdr:colOff>942975</xdr:colOff>
      <xdr:row>38</xdr:row>
      <xdr:rowOff>495300</xdr:rowOff>
    </xdr:to>
    <xdr:pic>
      <xdr:nvPicPr>
        <xdr:cNvPr id="26" name="Picture 82" descr="Pepsi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14375" y="1646872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39</xdr:row>
      <xdr:rowOff>190500</xdr:rowOff>
    </xdr:from>
    <xdr:to>
      <xdr:col>2</xdr:col>
      <xdr:colOff>952500</xdr:colOff>
      <xdr:row>40</xdr:row>
      <xdr:rowOff>9525</xdr:rowOff>
    </xdr:to>
    <xdr:pic>
      <xdr:nvPicPr>
        <xdr:cNvPr id="27" name="Picture 83" descr="Oracle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14375" y="16992600"/>
          <a:ext cx="666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40</xdr:row>
      <xdr:rowOff>209550</xdr:rowOff>
    </xdr:from>
    <xdr:to>
      <xdr:col>2</xdr:col>
      <xdr:colOff>866775</xdr:colOff>
      <xdr:row>41</xdr:row>
      <xdr:rowOff>28575</xdr:rowOff>
    </xdr:to>
    <xdr:pic>
      <xdr:nvPicPr>
        <xdr:cNvPr id="28" name="Picture 84" descr="UPS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28650" y="1751647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41</xdr:row>
      <xdr:rowOff>171450</xdr:rowOff>
    </xdr:from>
    <xdr:to>
      <xdr:col>2</xdr:col>
      <xdr:colOff>914400</xdr:colOff>
      <xdr:row>41</xdr:row>
      <xdr:rowOff>495300</xdr:rowOff>
    </xdr:to>
    <xdr:pic>
      <xdr:nvPicPr>
        <xdr:cNvPr id="29" name="Picture 85" descr="Nike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76275" y="17983200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42</xdr:row>
      <xdr:rowOff>123825</xdr:rowOff>
    </xdr:from>
    <xdr:to>
      <xdr:col>2</xdr:col>
      <xdr:colOff>885825</xdr:colOff>
      <xdr:row>42</xdr:row>
      <xdr:rowOff>447675</xdr:rowOff>
    </xdr:to>
    <xdr:pic>
      <xdr:nvPicPr>
        <xdr:cNvPr id="30" name="Picture 86" descr="Budweiser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47700" y="18440400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zoomScale="70" zoomScaleNormal="70" zoomScalePageLayoutView="0" workbookViewId="0" topLeftCell="A1">
      <selection activeCell="S17" sqref="S17"/>
    </sheetView>
  </sheetViews>
  <sheetFormatPr defaultColWidth="9.00390625" defaultRowHeight="15"/>
  <cols>
    <col min="1" max="2" width="3.140625" style="10" customWidth="1"/>
    <col min="3" max="3" width="20.57421875" style="20" customWidth="1"/>
    <col min="4" max="4" width="20.57421875" style="10" customWidth="1"/>
    <col min="5" max="7" width="12.421875" style="20" customWidth="1"/>
    <col min="8" max="8" width="15.421875" style="20" customWidth="1"/>
    <col min="9" max="9" width="20.57421875" style="20" customWidth="1"/>
    <col min="10" max="11" width="13.28125" style="20" bestFit="1" customWidth="1"/>
    <col min="12" max="13" width="14.57421875" style="20" customWidth="1"/>
    <col min="14" max="14" width="10.421875" style="20" customWidth="1"/>
    <col min="15" max="15" width="39.421875" style="20" bestFit="1" customWidth="1"/>
    <col min="16" max="17" width="14.7109375" style="20" customWidth="1"/>
    <col min="18" max="18" width="14.8515625" style="20" customWidth="1"/>
    <col min="19" max="16384" width="9.00390625" style="10" customWidth="1"/>
  </cols>
  <sheetData>
    <row r="1" spans="1:20" ht="29.25" customHeight="1">
      <c r="A1" s="9"/>
      <c r="B1" s="9"/>
      <c r="C1" s="15"/>
      <c r="D1" s="9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9"/>
      <c r="T1" s="9"/>
    </row>
    <row r="2" spans="1:20" ht="29.25" customHeight="1">
      <c r="A2" s="9"/>
      <c r="B2" s="11"/>
      <c r="C2" s="15"/>
      <c r="D2" s="9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9"/>
      <c r="T2" s="9"/>
    </row>
    <row r="3" spans="1:20" ht="21" customHeight="1">
      <c r="A3" s="2"/>
      <c r="B3" s="2"/>
      <c r="C3" s="16"/>
      <c r="D3" s="2"/>
      <c r="E3" s="16"/>
      <c r="F3" s="16"/>
      <c r="G3" s="16"/>
      <c r="H3" s="16"/>
      <c r="I3" s="16"/>
      <c r="J3" s="16"/>
      <c r="K3" s="16"/>
      <c r="L3" s="16"/>
      <c r="M3" s="16"/>
      <c r="N3" s="42"/>
      <c r="O3" s="41" t="s">
        <v>98</v>
      </c>
      <c r="P3" s="16"/>
      <c r="Q3" s="16"/>
      <c r="R3" s="16"/>
      <c r="S3" s="2"/>
      <c r="T3" s="2"/>
    </row>
    <row r="4" spans="1:20" ht="21" customHeight="1">
      <c r="A4" s="2"/>
      <c r="B4" s="2"/>
      <c r="C4" s="16"/>
      <c r="D4" s="2"/>
      <c r="E4" s="16"/>
      <c r="F4" s="16"/>
      <c r="G4" s="16"/>
      <c r="H4" s="16"/>
      <c r="I4" s="16"/>
      <c r="J4" s="16"/>
      <c r="K4" s="16"/>
      <c r="L4" s="16"/>
      <c r="M4" s="16"/>
      <c r="N4" s="43">
        <v>1.304</v>
      </c>
      <c r="O4" s="41" t="s">
        <v>99</v>
      </c>
      <c r="P4" s="16"/>
      <c r="Q4" s="16"/>
      <c r="R4" s="16"/>
      <c r="S4" s="2"/>
      <c r="T4" s="2"/>
    </row>
    <row r="5" spans="1:23" ht="21" customHeight="1">
      <c r="A5" s="1"/>
      <c r="B5" s="1"/>
      <c r="C5" s="23"/>
      <c r="D5" s="3"/>
      <c r="E5" s="17"/>
      <c r="F5" s="17"/>
      <c r="G5" s="17"/>
      <c r="H5" s="17"/>
      <c r="I5" s="17"/>
      <c r="J5" s="16"/>
      <c r="K5" s="16"/>
      <c r="L5" s="16"/>
      <c r="M5" s="16"/>
      <c r="N5" s="43">
        <v>1.1666</v>
      </c>
      <c r="O5" s="41" t="s">
        <v>105</v>
      </c>
      <c r="P5" s="16"/>
      <c r="Q5" s="7"/>
      <c r="R5" s="7"/>
      <c r="S5" s="1"/>
      <c r="T5" s="1"/>
      <c r="U5" s="12"/>
      <c r="V5" s="12"/>
      <c r="W5" s="12"/>
    </row>
    <row r="6" spans="1:23" ht="21" customHeight="1">
      <c r="A6" s="1"/>
      <c r="B6" s="1"/>
      <c r="C6" s="40"/>
      <c r="D6" s="40" t="s">
        <v>94</v>
      </c>
      <c r="E6" s="17"/>
      <c r="F6" s="17"/>
      <c r="G6" s="17"/>
      <c r="H6" s="17"/>
      <c r="I6" s="17"/>
      <c r="J6" s="16"/>
      <c r="K6" s="16"/>
      <c r="L6" s="16"/>
      <c r="M6" s="16"/>
      <c r="N6" s="43"/>
      <c r="O6" s="41"/>
      <c r="P6" s="16"/>
      <c r="Q6" s="7"/>
      <c r="R6" s="7"/>
      <c r="S6" s="1"/>
      <c r="T6" s="1"/>
      <c r="U6" s="12"/>
      <c r="V6" s="12"/>
      <c r="W6" s="12"/>
    </row>
    <row r="7" spans="1:23" ht="21" customHeight="1">
      <c r="A7" s="1"/>
      <c r="B7" s="1"/>
      <c r="C7" s="19"/>
      <c r="D7" s="14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"/>
      <c r="T7" s="1"/>
      <c r="U7" s="12"/>
      <c r="V7" s="12"/>
      <c r="W7" s="12"/>
    </row>
    <row r="8" spans="1:23" ht="21" customHeight="1">
      <c r="A8" s="1"/>
      <c r="B8" s="1"/>
      <c r="C8" s="19"/>
      <c r="D8" s="14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"/>
      <c r="T8" s="1"/>
      <c r="U8" s="12"/>
      <c r="V8" s="12"/>
      <c r="W8" s="12"/>
    </row>
    <row r="9" spans="1:23" ht="21" customHeight="1">
      <c r="A9" s="1"/>
      <c r="B9" s="4"/>
      <c r="C9" s="27" t="s">
        <v>81</v>
      </c>
      <c r="D9" s="28" t="s">
        <v>80</v>
      </c>
      <c r="E9" s="29" t="s">
        <v>1</v>
      </c>
      <c r="F9" s="29" t="s">
        <v>2</v>
      </c>
      <c r="G9" s="29" t="s">
        <v>0</v>
      </c>
      <c r="H9" s="29" t="s">
        <v>3</v>
      </c>
      <c r="I9" s="29" t="s">
        <v>4</v>
      </c>
      <c r="J9" s="35" t="s">
        <v>84</v>
      </c>
      <c r="K9" s="29" t="s">
        <v>85</v>
      </c>
      <c r="L9" s="29" t="s">
        <v>84</v>
      </c>
      <c r="M9" s="29" t="s">
        <v>85</v>
      </c>
      <c r="N9" s="29"/>
      <c r="O9" s="29" t="s">
        <v>86</v>
      </c>
      <c r="P9" s="29" t="s">
        <v>106</v>
      </c>
      <c r="Q9" s="29" t="s">
        <v>106</v>
      </c>
      <c r="R9" s="33"/>
      <c r="S9" s="1"/>
      <c r="T9" s="1"/>
      <c r="U9" s="12"/>
      <c r="V9" s="12"/>
      <c r="W9" s="12"/>
    </row>
    <row r="10" spans="1:23" ht="21" customHeight="1">
      <c r="A10" s="1"/>
      <c r="B10" s="4"/>
      <c r="C10" s="19"/>
      <c r="D10" s="13"/>
      <c r="E10" s="18"/>
      <c r="F10" s="18"/>
      <c r="G10" s="18" t="s">
        <v>6</v>
      </c>
      <c r="H10" s="18"/>
      <c r="I10" s="18"/>
      <c r="J10" s="36">
        <v>2007</v>
      </c>
      <c r="K10" s="18">
        <v>2007</v>
      </c>
      <c r="L10" s="18">
        <v>2007</v>
      </c>
      <c r="M10" s="18">
        <v>2007</v>
      </c>
      <c r="N10" s="18"/>
      <c r="O10" s="18" t="s">
        <v>87</v>
      </c>
      <c r="P10" s="18" t="s">
        <v>90</v>
      </c>
      <c r="Q10" s="18" t="s">
        <v>5</v>
      </c>
      <c r="R10" s="19"/>
      <c r="S10" s="1"/>
      <c r="T10" s="1"/>
      <c r="U10" s="12"/>
      <c r="V10" s="12"/>
      <c r="W10" s="12"/>
    </row>
    <row r="11" spans="1:23" ht="21" customHeight="1">
      <c r="A11" s="1"/>
      <c r="B11" s="4"/>
      <c r="C11" s="19"/>
      <c r="D11" s="13"/>
      <c r="E11" s="18"/>
      <c r="F11" s="18"/>
      <c r="G11" s="18"/>
      <c r="H11" s="18"/>
      <c r="I11" s="18"/>
      <c r="J11" s="36" t="s">
        <v>92</v>
      </c>
      <c r="K11" s="18" t="s">
        <v>92</v>
      </c>
      <c r="L11" s="18" t="s">
        <v>96</v>
      </c>
      <c r="M11" s="18" t="s">
        <v>96</v>
      </c>
      <c r="N11" s="18"/>
      <c r="O11" s="18"/>
      <c r="P11" s="18"/>
      <c r="Q11" s="18"/>
      <c r="R11" s="19"/>
      <c r="S11" s="1"/>
      <c r="T11" s="1"/>
      <c r="U11" s="12"/>
      <c r="V11" s="12"/>
      <c r="W11" s="12"/>
    </row>
    <row r="12" spans="1:23" ht="21" customHeight="1">
      <c r="A12" s="1"/>
      <c r="B12" s="4"/>
      <c r="C12" s="30"/>
      <c r="D12" s="31"/>
      <c r="E12" s="30"/>
      <c r="F12" s="30"/>
      <c r="G12" s="30" t="s">
        <v>82</v>
      </c>
      <c r="H12" s="30"/>
      <c r="I12" s="30"/>
      <c r="J12" s="37" t="s">
        <v>95</v>
      </c>
      <c r="K12" s="30" t="s">
        <v>95</v>
      </c>
      <c r="L12" s="30" t="s">
        <v>91</v>
      </c>
      <c r="M12" s="30" t="s">
        <v>91</v>
      </c>
      <c r="N12" s="30"/>
      <c r="O12" s="30"/>
      <c r="P12" s="30"/>
      <c r="Q12" s="30"/>
      <c r="R12" s="30"/>
      <c r="S12" s="1"/>
      <c r="T12" s="1"/>
      <c r="U12" s="12"/>
      <c r="V12" s="12"/>
      <c r="W12" s="12"/>
    </row>
    <row r="13" spans="1:23" ht="21" customHeight="1">
      <c r="A13" s="1"/>
      <c r="B13" s="4"/>
      <c r="C13" s="19"/>
      <c r="D13" s="14"/>
      <c r="E13" s="19"/>
      <c r="F13" s="19"/>
      <c r="G13" s="19"/>
      <c r="H13" s="19"/>
      <c r="I13" s="19"/>
      <c r="J13" s="38"/>
      <c r="K13" s="19"/>
      <c r="L13" s="19"/>
      <c r="M13" s="19"/>
      <c r="N13" s="19"/>
      <c r="O13" s="19"/>
      <c r="P13" s="19"/>
      <c r="Q13" s="19"/>
      <c r="R13" s="19"/>
      <c r="S13" s="1"/>
      <c r="T13" s="1"/>
      <c r="U13" s="12"/>
      <c r="V13" s="12"/>
      <c r="W13" s="12"/>
    </row>
    <row r="14" spans="1:23" ht="39.75" customHeight="1">
      <c r="A14" s="2"/>
      <c r="B14" s="4"/>
      <c r="C14" s="19"/>
      <c r="D14" s="14" t="s">
        <v>7</v>
      </c>
      <c r="E14" s="19">
        <v>1</v>
      </c>
      <c r="F14" s="19">
        <v>1</v>
      </c>
      <c r="G14" s="21">
        <v>65324</v>
      </c>
      <c r="H14" s="19" t="s">
        <v>11</v>
      </c>
      <c r="I14" s="19" t="s">
        <v>8</v>
      </c>
      <c r="J14" s="39">
        <v>28857</v>
      </c>
      <c r="K14" s="21">
        <v>5981</v>
      </c>
      <c r="L14" s="21"/>
      <c r="M14" s="21"/>
      <c r="N14" s="21"/>
      <c r="O14" s="19" t="s">
        <v>9</v>
      </c>
      <c r="P14" s="26">
        <f>G14/J14</f>
        <v>2.2637141768028552</v>
      </c>
      <c r="Q14" s="26">
        <f>G14/K14</f>
        <v>10.921919411469654</v>
      </c>
      <c r="R14" s="19"/>
      <c r="S14" s="1"/>
      <c r="T14" s="1"/>
      <c r="U14" s="12"/>
      <c r="V14" s="12"/>
      <c r="W14" s="12"/>
    </row>
    <row r="15" spans="1:23" ht="39.75" customHeight="1">
      <c r="A15" s="2"/>
      <c r="B15" s="4"/>
      <c r="C15" s="19"/>
      <c r="D15" s="14" t="s">
        <v>10</v>
      </c>
      <c r="E15" s="19">
        <v>2</v>
      </c>
      <c r="F15" s="19">
        <v>2</v>
      </c>
      <c r="G15" s="21">
        <v>58709</v>
      </c>
      <c r="H15" s="19" t="s">
        <v>11</v>
      </c>
      <c r="I15" s="34" t="s">
        <v>12</v>
      </c>
      <c r="J15" s="21">
        <v>51122</v>
      </c>
      <c r="K15" s="21">
        <v>14065</v>
      </c>
      <c r="L15" s="21"/>
      <c r="M15" s="21"/>
      <c r="N15" s="21"/>
      <c r="O15" s="19" t="s">
        <v>10</v>
      </c>
      <c r="P15" s="26">
        <f aca="true" t="shared" si="0" ref="P15:P23">G15/J15</f>
        <v>1.1484096866319784</v>
      </c>
      <c r="Q15" s="26">
        <f aca="true" t="shared" si="1" ref="Q15:Q23">G15/K15</f>
        <v>4.174120156416637</v>
      </c>
      <c r="R15" s="19"/>
      <c r="S15" s="1"/>
      <c r="T15" s="1"/>
      <c r="U15" s="12"/>
      <c r="V15" s="12"/>
      <c r="W15" s="12"/>
    </row>
    <row r="16" spans="1:23" ht="39.75" customHeight="1">
      <c r="A16" s="2"/>
      <c r="B16" s="4"/>
      <c r="C16" s="19"/>
      <c r="D16" s="14" t="s">
        <v>13</v>
      </c>
      <c r="E16" s="19">
        <v>3</v>
      </c>
      <c r="F16" s="19">
        <v>3</v>
      </c>
      <c r="G16" s="21">
        <v>57090</v>
      </c>
      <c r="H16" s="19" t="s">
        <v>11</v>
      </c>
      <c r="I16" s="34" t="s">
        <v>14</v>
      </c>
      <c r="J16" s="21">
        <v>98786</v>
      </c>
      <c r="K16" s="21">
        <v>10418</v>
      </c>
      <c r="L16" s="21"/>
      <c r="M16" s="21"/>
      <c r="N16" s="21"/>
      <c r="O16" s="19" t="s">
        <v>13</v>
      </c>
      <c r="P16" s="26">
        <f t="shared" si="0"/>
        <v>0.5779158990140303</v>
      </c>
      <c r="Q16" s="26">
        <f t="shared" si="1"/>
        <v>5.4799385678633135</v>
      </c>
      <c r="R16" s="19"/>
      <c r="S16" s="1"/>
      <c r="T16" s="1"/>
      <c r="U16" s="12"/>
      <c r="V16" s="12"/>
      <c r="W16" s="12"/>
    </row>
    <row r="17" spans="1:23" ht="39.75" customHeight="1">
      <c r="A17" s="2"/>
      <c r="B17" s="4"/>
      <c r="C17" s="19"/>
      <c r="D17" s="14" t="s">
        <v>15</v>
      </c>
      <c r="E17" s="19">
        <v>4</v>
      </c>
      <c r="F17" s="19">
        <v>4</v>
      </c>
      <c r="G17" s="21">
        <v>51569</v>
      </c>
      <c r="H17" s="19" t="s">
        <v>11</v>
      </c>
      <c r="I17" s="34" t="s">
        <v>16</v>
      </c>
      <c r="J17" s="21">
        <v>172738</v>
      </c>
      <c r="K17" s="21">
        <v>22208</v>
      </c>
      <c r="L17" s="21"/>
      <c r="M17" s="21"/>
      <c r="N17" s="21"/>
      <c r="O17" s="19" t="s">
        <v>17</v>
      </c>
      <c r="P17" s="26">
        <f t="shared" si="0"/>
        <v>0.2985388275886024</v>
      </c>
      <c r="Q17" s="26">
        <f t="shared" si="1"/>
        <v>2.3220911383285303</v>
      </c>
      <c r="R17" s="19"/>
      <c r="S17" s="1"/>
      <c r="T17" s="1"/>
      <c r="U17" s="12"/>
      <c r="V17" s="12"/>
      <c r="W17" s="12"/>
    </row>
    <row r="18" spans="1:23" ht="39.75" customHeight="1">
      <c r="A18" s="2"/>
      <c r="B18" s="4"/>
      <c r="C18" s="24"/>
      <c r="D18" s="14" t="s">
        <v>18</v>
      </c>
      <c r="E18" s="19">
        <v>5</v>
      </c>
      <c r="F18" s="19">
        <v>6</v>
      </c>
      <c r="G18" s="21">
        <v>33696</v>
      </c>
      <c r="H18" s="19" t="s">
        <v>19</v>
      </c>
      <c r="I18" s="34" t="s">
        <v>20</v>
      </c>
      <c r="J18" s="21">
        <f>L18*N4</f>
        <v>66579.632</v>
      </c>
      <c r="K18" s="21">
        <f>M18*N4</f>
        <v>9395.32</v>
      </c>
      <c r="L18" s="32">
        <v>51058</v>
      </c>
      <c r="M18" s="32">
        <v>7205</v>
      </c>
      <c r="N18" s="32" t="s">
        <v>97</v>
      </c>
      <c r="O18" s="19" t="s">
        <v>21</v>
      </c>
      <c r="P18" s="26">
        <f t="shared" si="0"/>
        <v>0.5061007246180033</v>
      </c>
      <c r="Q18" s="26">
        <f t="shared" si="1"/>
        <v>3.586466453510897</v>
      </c>
      <c r="R18" s="19"/>
      <c r="S18" s="1"/>
      <c r="T18" s="1"/>
      <c r="U18" s="12"/>
      <c r="V18" s="12"/>
      <c r="W18" s="12"/>
    </row>
    <row r="19" spans="1:23" ht="39.75" customHeight="1">
      <c r="A19" s="2"/>
      <c r="B19" s="4"/>
      <c r="C19" s="19"/>
      <c r="D19" s="14" t="s">
        <v>22</v>
      </c>
      <c r="E19" s="19">
        <v>6</v>
      </c>
      <c r="F19" s="19">
        <v>7</v>
      </c>
      <c r="G19" s="21">
        <v>32070</v>
      </c>
      <c r="H19" s="19" t="s">
        <v>23</v>
      </c>
      <c r="I19" s="34" t="s">
        <v>24</v>
      </c>
      <c r="J19" s="21">
        <v>15912</v>
      </c>
      <c r="K19" s="21">
        <v>504</v>
      </c>
      <c r="L19" s="21"/>
      <c r="M19" s="21"/>
      <c r="N19" s="21"/>
      <c r="O19" s="19" t="s">
        <v>25</v>
      </c>
      <c r="P19" s="26">
        <f t="shared" si="0"/>
        <v>2.0154600301659125</v>
      </c>
      <c r="Q19" s="26">
        <f t="shared" si="1"/>
        <v>63.63095238095238</v>
      </c>
      <c r="R19" s="19"/>
      <c r="S19" s="1"/>
      <c r="T19" s="1"/>
      <c r="U19" s="12"/>
      <c r="V19" s="12"/>
      <c r="W19" s="12"/>
    </row>
    <row r="20" spans="1:23" ht="39.75" customHeight="1">
      <c r="A20" s="2"/>
      <c r="B20" s="4"/>
      <c r="C20" s="19"/>
      <c r="D20" s="14" t="s">
        <v>26</v>
      </c>
      <c r="E20" s="19">
        <v>7</v>
      </c>
      <c r="F20" s="19">
        <v>5</v>
      </c>
      <c r="G20" s="21">
        <v>30954</v>
      </c>
      <c r="H20" s="19" t="s">
        <v>11</v>
      </c>
      <c r="I20" s="34" t="s">
        <v>27</v>
      </c>
      <c r="J20" s="21">
        <v>38334</v>
      </c>
      <c r="K20" s="21">
        <v>6976</v>
      </c>
      <c r="L20" s="21"/>
      <c r="M20" s="21"/>
      <c r="N20" s="21"/>
      <c r="O20" s="19" t="s">
        <v>88</v>
      </c>
      <c r="P20" s="26">
        <f t="shared" si="0"/>
        <v>0.8074816090154954</v>
      </c>
      <c r="Q20" s="26">
        <f t="shared" si="1"/>
        <v>4.437213302752293</v>
      </c>
      <c r="R20" s="19"/>
      <c r="S20" s="1"/>
      <c r="T20" s="1"/>
      <c r="U20" s="12"/>
      <c r="V20" s="12"/>
      <c r="W20" s="12"/>
    </row>
    <row r="21" spans="1:23" ht="39.75" customHeight="1">
      <c r="A21" s="2"/>
      <c r="B21" s="4"/>
      <c r="C21" s="22"/>
      <c r="D21" s="14" t="s">
        <v>28</v>
      </c>
      <c r="E21" s="19">
        <v>8</v>
      </c>
      <c r="F21" s="19">
        <v>9</v>
      </c>
      <c r="G21" s="21">
        <v>29398</v>
      </c>
      <c r="H21" s="19" t="s">
        <v>11</v>
      </c>
      <c r="I21" s="34" t="s">
        <v>29</v>
      </c>
      <c r="J21" s="21">
        <v>22787</v>
      </c>
      <c r="K21" s="21">
        <v>2395</v>
      </c>
      <c r="L21" s="21"/>
      <c r="M21" s="21"/>
      <c r="N21" s="21"/>
      <c r="O21" s="19" t="s">
        <v>30</v>
      </c>
      <c r="P21" s="26">
        <f t="shared" si="0"/>
        <v>1.2901215605389038</v>
      </c>
      <c r="Q21" s="26">
        <f t="shared" si="1"/>
        <v>12.27473903966597</v>
      </c>
      <c r="R21" s="19"/>
      <c r="S21" s="1"/>
      <c r="T21" s="1"/>
      <c r="U21" s="12"/>
      <c r="V21" s="12"/>
      <c r="W21" s="12"/>
    </row>
    <row r="22" spans="1:23" ht="39.75" customHeight="1">
      <c r="A22" s="1"/>
      <c r="B22" s="1"/>
      <c r="C22" s="19"/>
      <c r="D22" s="14" t="s">
        <v>31</v>
      </c>
      <c r="E22" s="19">
        <v>9</v>
      </c>
      <c r="F22" s="19">
        <v>8</v>
      </c>
      <c r="G22" s="21">
        <v>29210</v>
      </c>
      <c r="H22" s="19" t="s">
        <v>11</v>
      </c>
      <c r="I22" s="34" t="s">
        <v>32</v>
      </c>
      <c r="J22" s="21">
        <v>35510</v>
      </c>
      <c r="K22" s="21">
        <v>4687</v>
      </c>
      <c r="L22" s="21"/>
      <c r="M22" s="21"/>
      <c r="N22" s="21"/>
      <c r="O22" s="19" t="s">
        <v>33</v>
      </c>
      <c r="P22" s="26">
        <f t="shared" si="0"/>
        <v>0.8225851872711912</v>
      </c>
      <c r="Q22" s="26">
        <f t="shared" si="1"/>
        <v>6.232131427352251</v>
      </c>
      <c r="R22" s="19"/>
      <c r="S22" s="1"/>
      <c r="T22" s="1"/>
      <c r="U22" s="12"/>
      <c r="V22" s="12"/>
      <c r="W22" s="12"/>
    </row>
    <row r="23" spans="1:23" ht="39.75" customHeight="1">
      <c r="A23" s="5"/>
      <c r="B23" s="1"/>
      <c r="C23" s="19"/>
      <c r="D23" s="14" t="s">
        <v>34</v>
      </c>
      <c r="E23" s="19">
        <v>10</v>
      </c>
      <c r="F23" s="19">
        <v>10</v>
      </c>
      <c r="G23" s="21">
        <v>23568</v>
      </c>
      <c r="H23" s="19" t="s">
        <v>35</v>
      </c>
      <c r="I23" s="34" t="s">
        <v>24</v>
      </c>
      <c r="J23" s="21">
        <f>L23*N4</f>
        <v>129616.296</v>
      </c>
      <c r="K23" s="21">
        <f>M23*N4</f>
        <v>5196.4400000000005</v>
      </c>
      <c r="L23" s="32">
        <v>99399</v>
      </c>
      <c r="M23" s="32">
        <v>3985</v>
      </c>
      <c r="N23" s="32" t="s">
        <v>97</v>
      </c>
      <c r="O23" s="19" t="s">
        <v>36</v>
      </c>
      <c r="P23" s="26">
        <f t="shared" si="0"/>
        <v>0.18182898854014468</v>
      </c>
      <c r="Q23" s="26">
        <f t="shared" si="1"/>
        <v>4.535412705621541</v>
      </c>
      <c r="R23" s="19"/>
      <c r="S23" s="1"/>
      <c r="T23" s="1"/>
      <c r="U23" s="12"/>
      <c r="V23" s="12"/>
      <c r="W23" s="12"/>
    </row>
    <row r="24" spans="1:23" ht="39.75" customHeight="1">
      <c r="A24" s="5"/>
      <c r="B24" s="1"/>
      <c r="C24" s="19"/>
      <c r="D24" s="14" t="s">
        <v>37</v>
      </c>
      <c r="E24" s="19">
        <v>11</v>
      </c>
      <c r="F24" s="19">
        <v>11</v>
      </c>
      <c r="G24" s="21">
        <v>23442</v>
      </c>
      <c r="H24" s="19" t="s">
        <v>11</v>
      </c>
      <c r="I24" s="34" t="s">
        <v>38</v>
      </c>
      <c r="J24" s="21">
        <v>81698</v>
      </c>
      <c r="K24" s="21">
        <v>3617</v>
      </c>
      <c r="L24" s="21"/>
      <c r="M24" s="21"/>
      <c r="N24" s="21"/>
      <c r="O24" s="19" t="s">
        <v>101</v>
      </c>
      <c r="P24" s="26">
        <f aca="true" t="shared" si="2" ref="P24:P35">G24/J24</f>
        <v>0.28693480868564714</v>
      </c>
      <c r="Q24" s="26">
        <f aca="true" t="shared" si="3" ref="Q24:Q43">G24/K24</f>
        <v>6.4810616533038425</v>
      </c>
      <c r="R24" s="19"/>
      <c r="S24" s="1"/>
      <c r="T24" s="1"/>
      <c r="U24" s="12"/>
      <c r="V24" s="12"/>
      <c r="W24" s="12"/>
    </row>
    <row r="25" spans="1:23" ht="39.75" customHeight="1">
      <c r="A25" s="1"/>
      <c r="B25" s="1"/>
      <c r="C25" s="19"/>
      <c r="D25" s="14" t="s">
        <v>39</v>
      </c>
      <c r="E25" s="19">
        <v>12</v>
      </c>
      <c r="F25" s="19">
        <v>13</v>
      </c>
      <c r="G25" s="21">
        <v>22197</v>
      </c>
      <c r="H25" s="19" t="s">
        <v>11</v>
      </c>
      <c r="I25" s="34" t="s">
        <v>27</v>
      </c>
      <c r="J25" s="21">
        <v>104286</v>
      </c>
      <c r="K25" s="21">
        <v>7264</v>
      </c>
      <c r="L25" s="21"/>
      <c r="M25" s="21"/>
      <c r="N25" s="21"/>
      <c r="O25" s="19" t="s">
        <v>93</v>
      </c>
      <c r="P25" s="26">
        <f t="shared" si="2"/>
        <v>0.21284736206202176</v>
      </c>
      <c r="Q25" s="26">
        <f t="shared" si="3"/>
        <v>3.0557544052863435</v>
      </c>
      <c r="R25" s="19"/>
      <c r="S25" s="1"/>
      <c r="T25" s="1"/>
      <c r="U25" s="12"/>
      <c r="V25" s="12"/>
      <c r="W25" s="12"/>
    </row>
    <row r="26" spans="1:23" ht="39.75" customHeight="1">
      <c r="A26" s="1"/>
      <c r="B26" s="1"/>
      <c r="C26" s="19"/>
      <c r="D26" s="14" t="s">
        <v>40</v>
      </c>
      <c r="E26" s="19">
        <v>13</v>
      </c>
      <c r="F26" s="19">
        <v>15</v>
      </c>
      <c r="G26" s="21">
        <v>21612</v>
      </c>
      <c r="H26" s="19" t="s">
        <v>35</v>
      </c>
      <c r="I26" s="34" t="s">
        <v>24</v>
      </c>
      <c r="J26" s="21">
        <v>48310</v>
      </c>
      <c r="K26" s="21">
        <v>1184</v>
      </c>
      <c r="L26" s="21"/>
      <c r="M26" s="21"/>
      <c r="N26" s="21"/>
      <c r="O26" s="19" t="s">
        <v>41</v>
      </c>
      <c r="P26" s="26">
        <f t="shared" si="2"/>
        <v>0.4473607948664873</v>
      </c>
      <c r="Q26" s="26">
        <f t="shared" si="3"/>
        <v>18.25337837837838</v>
      </c>
      <c r="R26" s="19"/>
      <c r="S26" s="1"/>
      <c r="T26" s="1"/>
      <c r="U26" s="12"/>
      <c r="V26" s="12"/>
      <c r="W26" s="12"/>
    </row>
    <row r="27" spans="1:23" ht="39.75" customHeight="1">
      <c r="A27" s="1"/>
      <c r="B27" s="1"/>
      <c r="C27" s="19"/>
      <c r="D27" s="14" t="s">
        <v>42</v>
      </c>
      <c r="E27" s="19">
        <v>14</v>
      </c>
      <c r="F27" s="19">
        <v>12</v>
      </c>
      <c r="G27" s="21">
        <v>21282</v>
      </c>
      <c r="H27" s="19" t="s">
        <v>11</v>
      </c>
      <c r="I27" s="34" t="s">
        <v>43</v>
      </c>
      <c r="J27" s="21">
        <v>73801</v>
      </c>
      <c r="K27" s="21">
        <v>9786</v>
      </c>
      <c r="L27" s="21"/>
      <c r="M27" s="21"/>
      <c r="N27" s="21"/>
      <c r="O27" s="19" t="s">
        <v>100</v>
      </c>
      <c r="P27" s="26">
        <f t="shared" si="2"/>
        <v>0.2883700762862292</v>
      </c>
      <c r="Q27" s="26">
        <f t="shared" si="3"/>
        <v>2.174739423666462</v>
      </c>
      <c r="R27" s="19"/>
      <c r="S27" s="1"/>
      <c r="T27" s="1"/>
      <c r="U27" s="12"/>
      <c r="V27" s="12"/>
      <c r="W27" s="12"/>
    </row>
    <row r="28" spans="1:23" ht="39.75" customHeight="1">
      <c r="A28" s="1"/>
      <c r="B28" s="1"/>
      <c r="C28" s="19"/>
      <c r="D28" s="14" t="s">
        <v>44</v>
      </c>
      <c r="E28" s="19">
        <v>15</v>
      </c>
      <c r="F28" s="19">
        <v>14</v>
      </c>
      <c r="G28" s="21">
        <v>20827</v>
      </c>
      <c r="H28" s="19" t="s">
        <v>11</v>
      </c>
      <c r="I28" s="34" t="s">
        <v>38</v>
      </c>
      <c r="J28" s="21">
        <v>27731</v>
      </c>
      <c r="K28" s="21">
        <v>4012</v>
      </c>
      <c r="L28" s="21"/>
      <c r="M28" s="21"/>
      <c r="N28" s="21"/>
      <c r="O28" s="19" t="s">
        <v>45</v>
      </c>
      <c r="P28" s="26">
        <f t="shared" si="2"/>
        <v>0.751036745880062</v>
      </c>
      <c r="Q28" s="26">
        <f t="shared" si="3"/>
        <v>5.1911764705882355</v>
      </c>
      <c r="R28" s="19"/>
      <c r="S28" s="1"/>
      <c r="T28" s="1"/>
      <c r="U28" s="12"/>
      <c r="V28" s="12"/>
      <c r="W28" s="12"/>
    </row>
    <row r="29" spans="1:23" ht="39.75" customHeight="1">
      <c r="A29" s="1"/>
      <c r="B29" s="1"/>
      <c r="C29" s="19"/>
      <c r="D29" s="14" t="s">
        <v>46</v>
      </c>
      <c r="E29" s="19">
        <v>16</v>
      </c>
      <c r="F29" s="19">
        <v>16</v>
      </c>
      <c r="G29" s="21">
        <v>20415</v>
      </c>
      <c r="H29" s="19" t="s">
        <v>11</v>
      </c>
      <c r="I29" s="34" t="s">
        <v>47</v>
      </c>
      <c r="J29" s="21">
        <v>76476</v>
      </c>
      <c r="K29" s="21">
        <v>10340</v>
      </c>
      <c r="L29" s="21"/>
      <c r="M29" s="21"/>
      <c r="N29" s="21"/>
      <c r="O29" s="19" t="s">
        <v>48</v>
      </c>
      <c r="P29" s="26">
        <f t="shared" si="2"/>
        <v>0.26694649301741724</v>
      </c>
      <c r="Q29" s="26">
        <f t="shared" si="3"/>
        <v>1.9743713733075434</v>
      </c>
      <c r="R29" s="19"/>
      <c r="S29" s="1"/>
      <c r="T29" s="1"/>
      <c r="U29" s="12"/>
      <c r="V29" s="12"/>
      <c r="W29" s="12"/>
    </row>
    <row r="30" spans="1:23" ht="39.75" customHeight="1">
      <c r="A30" s="1"/>
      <c r="B30" s="6"/>
      <c r="C30" s="19"/>
      <c r="D30" s="14" t="s">
        <v>49</v>
      </c>
      <c r="E30" s="19">
        <v>17</v>
      </c>
      <c r="F30" s="19">
        <v>17</v>
      </c>
      <c r="G30" s="21">
        <v>20321</v>
      </c>
      <c r="H30" s="19" t="s">
        <v>50</v>
      </c>
      <c r="I30" s="34" t="s">
        <v>51</v>
      </c>
      <c r="J30" s="21">
        <v>1189</v>
      </c>
      <c r="K30" s="21">
        <v>74</v>
      </c>
      <c r="L30" s="21"/>
      <c r="M30" s="21"/>
      <c r="N30" s="21"/>
      <c r="O30" s="19" t="s">
        <v>52</v>
      </c>
      <c r="P30" s="26">
        <f t="shared" si="2"/>
        <v>17.090832632464256</v>
      </c>
      <c r="Q30" s="26">
        <f t="shared" si="3"/>
        <v>274.6081081081081</v>
      </c>
      <c r="R30" s="19"/>
      <c r="S30" s="1"/>
      <c r="T30" s="1"/>
      <c r="U30" s="12"/>
      <c r="V30" s="12"/>
      <c r="W30" s="12"/>
    </row>
    <row r="31" spans="1:23" ht="39.75" customHeight="1">
      <c r="A31" s="1"/>
      <c r="B31" s="6"/>
      <c r="C31" s="19"/>
      <c r="D31" s="14" t="s">
        <v>53</v>
      </c>
      <c r="E31" s="19">
        <v>18</v>
      </c>
      <c r="F31" s="19">
        <v>18</v>
      </c>
      <c r="G31" s="21">
        <v>19099</v>
      </c>
      <c r="H31" s="19" t="s">
        <v>11</v>
      </c>
      <c r="I31" s="34" t="s">
        <v>14</v>
      </c>
      <c r="J31" s="21">
        <v>34922</v>
      </c>
      <c r="K31" s="21">
        <v>7333</v>
      </c>
      <c r="L31" s="21"/>
      <c r="M31" s="21"/>
      <c r="N31" s="21"/>
      <c r="O31" s="19" t="s">
        <v>53</v>
      </c>
      <c r="P31" s="26">
        <f t="shared" si="2"/>
        <v>0.5469045300956417</v>
      </c>
      <c r="Q31" s="26">
        <f t="shared" si="3"/>
        <v>2.604527478521751</v>
      </c>
      <c r="R31" s="19"/>
      <c r="S31" s="1"/>
      <c r="T31" s="1"/>
      <c r="U31" s="12"/>
      <c r="V31" s="12"/>
      <c r="W31" s="12"/>
    </row>
    <row r="32" spans="1:23" ht="39.75" customHeight="1">
      <c r="A32" s="1"/>
      <c r="B32" s="6"/>
      <c r="C32" s="19"/>
      <c r="D32" s="14" t="s">
        <v>54</v>
      </c>
      <c r="E32" s="19">
        <v>19</v>
      </c>
      <c r="F32" s="19">
        <v>19</v>
      </c>
      <c r="G32" s="21">
        <v>17998</v>
      </c>
      <c r="H32" s="19" t="s">
        <v>23</v>
      </c>
      <c r="I32" s="34" t="s">
        <v>24</v>
      </c>
      <c r="J32" s="21">
        <v>93919</v>
      </c>
      <c r="K32" s="21">
        <v>5018</v>
      </c>
      <c r="L32" s="21"/>
      <c r="M32" s="21"/>
      <c r="N32" s="21"/>
      <c r="O32" s="19" t="s">
        <v>102</v>
      </c>
      <c r="P32" s="26">
        <f t="shared" si="2"/>
        <v>0.19163321585621654</v>
      </c>
      <c r="Q32" s="26">
        <f t="shared" si="3"/>
        <v>3.586687923475488</v>
      </c>
      <c r="R32" s="19"/>
      <c r="S32" s="1"/>
      <c r="T32" s="1"/>
      <c r="U32" s="12"/>
      <c r="V32" s="12"/>
      <c r="W32" s="12"/>
    </row>
    <row r="33" spans="1:23" ht="39.75" customHeight="1">
      <c r="A33" s="1"/>
      <c r="B33" s="6"/>
      <c r="C33" s="19"/>
      <c r="D33" s="14" t="s">
        <v>55</v>
      </c>
      <c r="E33" s="19">
        <v>20</v>
      </c>
      <c r="F33" s="19">
        <v>24</v>
      </c>
      <c r="G33" s="21">
        <v>17837</v>
      </c>
      <c r="H33" s="19" t="s">
        <v>11</v>
      </c>
      <c r="I33" s="34" t="s">
        <v>56</v>
      </c>
      <c r="J33" s="21">
        <v>16593.985</v>
      </c>
      <c r="K33" s="21">
        <v>4203.72</v>
      </c>
      <c r="L33" s="21"/>
      <c r="M33" s="21"/>
      <c r="N33" s="21"/>
      <c r="O33" s="19" t="s">
        <v>57</v>
      </c>
      <c r="P33" s="26">
        <f t="shared" si="2"/>
        <v>1.0749075643975814</v>
      </c>
      <c r="Q33" s="26">
        <f t="shared" si="3"/>
        <v>4.243146546392243</v>
      </c>
      <c r="R33" s="19"/>
      <c r="S33" s="1"/>
      <c r="T33" s="1"/>
      <c r="U33" s="12"/>
      <c r="V33" s="12"/>
      <c r="W33" s="12"/>
    </row>
    <row r="34" spans="1:23" ht="39.75" customHeight="1">
      <c r="A34" s="1"/>
      <c r="B34" s="6"/>
      <c r="C34" s="19"/>
      <c r="D34" s="14" t="s">
        <v>58</v>
      </c>
      <c r="E34" s="19">
        <v>21</v>
      </c>
      <c r="F34" s="19">
        <v>20</v>
      </c>
      <c r="G34" s="21">
        <v>16853</v>
      </c>
      <c r="H34" s="19" t="s">
        <v>59</v>
      </c>
      <c r="I34" s="34" t="s">
        <v>20</v>
      </c>
      <c r="J34" s="21">
        <v>105018</v>
      </c>
      <c r="K34" s="21">
        <v>8447</v>
      </c>
      <c r="L34" s="21"/>
      <c r="M34" s="21"/>
      <c r="N34" s="21"/>
      <c r="O34" s="19" t="s">
        <v>89</v>
      </c>
      <c r="P34" s="26">
        <f t="shared" si="2"/>
        <v>0.16047725151878725</v>
      </c>
      <c r="Q34" s="26">
        <f t="shared" si="3"/>
        <v>1.9951462057535219</v>
      </c>
      <c r="R34" s="19"/>
      <c r="S34" s="1"/>
      <c r="T34" s="1"/>
      <c r="U34" s="12"/>
      <c r="V34" s="12"/>
      <c r="W34" s="12"/>
    </row>
    <row r="35" spans="1:23" ht="39.75" customHeight="1">
      <c r="A35" s="1"/>
      <c r="B35" s="6"/>
      <c r="C35" s="19"/>
      <c r="D35" s="14" t="s">
        <v>60</v>
      </c>
      <c r="E35" s="19">
        <v>22</v>
      </c>
      <c r="F35" s="19">
        <v>21</v>
      </c>
      <c r="G35" s="21">
        <v>14343</v>
      </c>
      <c r="H35" s="19" t="s">
        <v>11</v>
      </c>
      <c r="I35" s="34" t="s">
        <v>38</v>
      </c>
      <c r="J35" s="21">
        <v>62675</v>
      </c>
      <c r="K35" s="21">
        <v>-8047</v>
      </c>
      <c r="L35" s="21"/>
      <c r="M35" s="21"/>
      <c r="N35" s="21"/>
      <c r="O35" s="19" t="s">
        <v>60</v>
      </c>
      <c r="P35" s="26">
        <f t="shared" si="2"/>
        <v>0.22884722776226565</v>
      </c>
      <c r="Q35" s="26">
        <f t="shared" si="3"/>
        <v>-1.7824033801416677</v>
      </c>
      <c r="R35" s="19"/>
      <c r="S35" s="1"/>
      <c r="T35" s="1"/>
      <c r="U35" s="12"/>
      <c r="V35" s="12"/>
      <c r="W35" s="12"/>
    </row>
    <row r="36" spans="1:23" ht="39.75" customHeight="1">
      <c r="A36" s="1"/>
      <c r="B36" s="6"/>
      <c r="C36" s="19"/>
      <c r="D36" s="14" t="s">
        <v>61</v>
      </c>
      <c r="E36" s="19">
        <v>23</v>
      </c>
      <c r="F36" s="19">
        <v>28</v>
      </c>
      <c r="G36" s="21">
        <v>13563</v>
      </c>
      <c r="H36" s="19" t="s">
        <v>62</v>
      </c>
      <c r="I36" s="34" t="s">
        <v>38</v>
      </c>
      <c r="J36" s="21">
        <v>92359</v>
      </c>
      <c r="K36" s="21">
        <v>20455</v>
      </c>
      <c r="L36" s="21"/>
      <c r="M36" s="21"/>
      <c r="N36" s="21"/>
      <c r="O36" s="19" t="s">
        <v>61</v>
      </c>
      <c r="P36" s="26">
        <f>G36/J36</f>
        <v>0.14685087538842992</v>
      </c>
      <c r="Q36" s="26">
        <f t="shared" si="3"/>
        <v>0.6630652652163286</v>
      </c>
      <c r="R36" s="19"/>
      <c r="S36" s="1"/>
      <c r="T36" s="1"/>
      <c r="U36" s="12"/>
      <c r="V36" s="12"/>
      <c r="W36" s="12"/>
    </row>
    <row r="37" spans="1:23" ht="39.75" customHeight="1">
      <c r="A37" s="1"/>
      <c r="B37" s="6"/>
      <c r="C37" s="19"/>
      <c r="D37" s="14" t="s">
        <v>63</v>
      </c>
      <c r="E37" s="19">
        <v>24</v>
      </c>
      <c r="F37" s="19">
        <v>23</v>
      </c>
      <c r="G37" s="21">
        <v>12950</v>
      </c>
      <c r="H37" s="19" t="s">
        <v>64</v>
      </c>
      <c r="I37" s="34" t="s">
        <v>8</v>
      </c>
      <c r="J37" s="21">
        <f>L37/N5</f>
        <v>92192.69672552716</v>
      </c>
      <c r="K37" s="21">
        <f>M37/N5</f>
        <v>9756.557517572432</v>
      </c>
      <c r="L37" s="32">
        <v>107552</v>
      </c>
      <c r="M37" s="32">
        <v>11382</v>
      </c>
      <c r="N37" s="32" t="s">
        <v>103</v>
      </c>
      <c r="O37" s="19" t="s">
        <v>65</v>
      </c>
      <c r="P37" s="26">
        <f aca="true" t="shared" si="4" ref="P37:P43">G37/J37</f>
        <v>0.14046665798869387</v>
      </c>
      <c r="Q37" s="26">
        <f t="shared" si="3"/>
        <v>1.3273124231242315</v>
      </c>
      <c r="R37" s="19"/>
      <c r="S37" s="1"/>
      <c r="T37" s="1"/>
      <c r="U37" s="12"/>
      <c r="V37" s="12"/>
      <c r="W37" s="12"/>
    </row>
    <row r="38" spans="1:23" ht="39.75" customHeight="1">
      <c r="A38" s="1"/>
      <c r="B38" s="6"/>
      <c r="C38" s="19"/>
      <c r="D38" s="14" t="s">
        <v>66</v>
      </c>
      <c r="E38" s="19">
        <v>25</v>
      </c>
      <c r="F38" s="19">
        <v>26</v>
      </c>
      <c r="G38" s="21">
        <v>12907</v>
      </c>
      <c r="H38" s="19" t="s">
        <v>23</v>
      </c>
      <c r="I38" s="34" t="s">
        <v>20</v>
      </c>
      <c r="J38" s="21">
        <v>70303</v>
      </c>
      <c r="K38" s="21">
        <v>1071</v>
      </c>
      <c r="L38" s="21"/>
      <c r="M38" s="21"/>
      <c r="N38" s="21"/>
      <c r="O38" s="19" t="s">
        <v>67</v>
      </c>
      <c r="P38" s="26">
        <f t="shared" si="4"/>
        <v>0.1835910274099256</v>
      </c>
      <c r="Q38" s="26">
        <f t="shared" si="3"/>
        <v>12.051353874883286</v>
      </c>
      <c r="R38" s="19"/>
      <c r="S38" s="1"/>
      <c r="T38" s="1"/>
      <c r="U38" s="12"/>
      <c r="V38" s="12"/>
      <c r="W38" s="12"/>
    </row>
    <row r="39" spans="1:23" ht="39.75" customHeight="1">
      <c r="A39" s="1"/>
      <c r="B39" s="1"/>
      <c r="C39" s="19"/>
      <c r="D39" s="14" t="s">
        <v>68</v>
      </c>
      <c r="E39" s="19">
        <v>26</v>
      </c>
      <c r="F39" s="19">
        <v>22</v>
      </c>
      <c r="G39" s="21">
        <v>12888</v>
      </c>
      <c r="H39" s="19" t="s">
        <v>11</v>
      </c>
      <c r="I39" s="34" t="s">
        <v>8</v>
      </c>
      <c r="J39" s="21">
        <v>39474</v>
      </c>
      <c r="K39" s="21">
        <v>5599</v>
      </c>
      <c r="L39" s="21"/>
      <c r="M39" s="21"/>
      <c r="N39" s="21"/>
      <c r="O39" s="19" t="s">
        <v>69</v>
      </c>
      <c r="P39" s="26">
        <f t="shared" si="4"/>
        <v>0.3264933880528956</v>
      </c>
      <c r="Q39" s="26">
        <f t="shared" si="3"/>
        <v>2.3018396142168243</v>
      </c>
      <c r="R39" s="19"/>
      <c r="S39" s="1"/>
      <c r="T39" s="1"/>
      <c r="U39" s="12"/>
      <c r="V39" s="12"/>
      <c r="W39" s="12"/>
    </row>
    <row r="40" spans="1:23" ht="39.75" customHeight="1">
      <c r="A40" s="5"/>
      <c r="B40" s="1"/>
      <c r="C40" s="19"/>
      <c r="D40" s="14" t="s">
        <v>70</v>
      </c>
      <c r="E40" s="19">
        <v>27</v>
      </c>
      <c r="F40" s="19">
        <v>29</v>
      </c>
      <c r="G40" s="21">
        <v>12448</v>
      </c>
      <c r="H40" s="19" t="s">
        <v>11</v>
      </c>
      <c r="I40" s="34" t="s">
        <v>12</v>
      </c>
      <c r="J40" s="21">
        <v>17996</v>
      </c>
      <c r="K40" s="21">
        <v>4274</v>
      </c>
      <c r="L40" s="21"/>
      <c r="M40" s="21"/>
      <c r="N40" s="21"/>
      <c r="O40" s="19" t="s">
        <v>71</v>
      </c>
      <c r="P40" s="26">
        <f t="shared" si="4"/>
        <v>0.6917092687263836</v>
      </c>
      <c r="Q40" s="26">
        <f t="shared" si="3"/>
        <v>2.9124941506785214</v>
      </c>
      <c r="R40" s="19"/>
      <c r="S40" s="1"/>
      <c r="T40" s="1"/>
      <c r="U40" s="12"/>
      <c r="V40" s="12"/>
      <c r="W40" s="12"/>
    </row>
    <row r="41" spans="1:23" ht="39.75" customHeight="1">
      <c r="A41" s="5"/>
      <c r="B41" s="1"/>
      <c r="C41" s="19"/>
      <c r="D41" s="14" t="s">
        <v>72</v>
      </c>
      <c r="E41" s="19">
        <v>28</v>
      </c>
      <c r="F41" s="19">
        <v>32</v>
      </c>
      <c r="G41" s="21">
        <v>12013</v>
      </c>
      <c r="H41" s="19" t="s">
        <v>11</v>
      </c>
      <c r="I41" s="34" t="s">
        <v>73</v>
      </c>
      <c r="J41" s="21">
        <v>49692</v>
      </c>
      <c r="K41" s="21">
        <v>382</v>
      </c>
      <c r="L41" s="21"/>
      <c r="M41" s="21"/>
      <c r="N41" s="21"/>
      <c r="O41" s="19" t="s">
        <v>72</v>
      </c>
      <c r="P41" s="26">
        <f t="shared" si="4"/>
        <v>0.24174917491749176</v>
      </c>
      <c r="Q41" s="26">
        <f t="shared" si="3"/>
        <v>31.44764397905759</v>
      </c>
      <c r="R41" s="19"/>
      <c r="S41" s="1"/>
      <c r="T41" s="1"/>
      <c r="U41" s="12"/>
      <c r="V41" s="12"/>
      <c r="W41" s="12"/>
    </row>
    <row r="42" spans="1:23" ht="39.75" customHeight="1">
      <c r="A42" s="5"/>
      <c r="B42" s="1"/>
      <c r="C42" s="19"/>
      <c r="D42" s="14" t="s">
        <v>74</v>
      </c>
      <c r="E42" s="19">
        <v>29</v>
      </c>
      <c r="F42" s="19">
        <v>31</v>
      </c>
      <c r="G42" s="21">
        <v>12003</v>
      </c>
      <c r="H42" s="19" t="s">
        <v>11</v>
      </c>
      <c r="I42" s="34" t="s">
        <v>75</v>
      </c>
      <c r="J42" s="21">
        <v>16325</v>
      </c>
      <c r="K42" s="21">
        <v>1491</v>
      </c>
      <c r="L42" s="21"/>
      <c r="M42" s="21"/>
      <c r="N42" s="21"/>
      <c r="O42" s="19" t="s">
        <v>76</v>
      </c>
      <c r="P42" s="26">
        <f t="shared" si="4"/>
        <v>0.7352526799387442</v>
      </c>
      <c r="Q42" s="26">
        <f t="shared" si="3"/>
        <v>8.050301810865191</v>
      </c>
      <c r="R42" s="19"/>
      <c r="S42" s="1"/>
      <c r="T42" s="1"/>
      <c r="U42" s="12"/>
      <c r="V42" s="12"/>
      <c r="W42" s="12"/>
    </row>
    <row r="43" spans="1:23" ht="39.75" customHeight="1">
      <c r="A43" s="1"/>
      <c r="B43" s="1"/>
      <c r="C43" s="19"/>
      <c r="D43" s="14" t="s">
        <v>77</v>
      </c>
      <c r="E43" s="19">
        <v>30</v>
      </c>
      <c r="F43" s="19">
        <v>27</v>
      </c>
      <c r="G43" s="21">
        <v>11652</v>
      </c>
      <c r="H43" s="19" t="s">
        <v>11</v>
      </c>
      <c r="I43" s="19" t="s">
        <v>78</v>
      </c>
      <c r="J43" s="39">
        <v>16686</v>
      </c>
      <c r="K43" s="21">
        <v>2115</v>
      </c>
      <c r="L43" s="21"/>
      <c r="M43" s="21"/>
      <c r="N43" s="21"/>
      <c r="O43" s="19" t="s">
        <v>79</v>
      </c>
      <c r="P43" s="26">
        <f t="shared" si="4"/>
        <v>0.6983099604458828</v>
      </c>
      <c r="Q43" s="26">
        <f t="shared" si="3"/>
        <v>5.509219858156029</v>
      </c>
      <c r="R43" s="19"/>
      <c r="S43" s="1"/>
      <c r="T43" s="1"/>
      <c r="U43" s="12"/>
      <c r="V43" s="12"/>
      <c r="W43" s="12"/>
    </row>
    <row r="44" spans="1:23" ht="21" customHeight="1">
      <c r="A44" s="1"/>
      <c r="B44" s="1"/>
      <c r="C44" s="30"/>
      <c r="D44" s="31"/>
      <c r="E44" s="30"/>
      <c r="F44" s="30"/>
      <c r="G44" s="32"/>
      <c r="H44" s="30"/>
      <c r="I44" s="30"/>
      <c r="J44" s="37"/>
      <c r="K44" s="30"/>
      <c r="L44" s="30"/>
      <c r="M44" s="30"/>
      <c r="N44" s="30"/>
      <c r="O44" s="30"/>
      <c r="P44" s="30"/>
      <c r="Q44" s="30"/>
      <c r="R44" s="30"/>
      <c r="S44" s="1"/>
      <c r="T44" s="1"/>
      <c r="U44" s="12"/>
      <c r="V44" s="12"/>
      <c r="W44" s="12"/>
    </row>
    <row r="45" spans="1:23" ht="21" customHeight="1">
      <c r="A45" s="1"/>
      <c r="B45" s="1"/>
      <c r="C45" s="19"/>
      <c r="D45" s="14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"/>
      <c r="T45" s="1"/>
      <c r="U45" s="12"/>
      <c r="V45" s="12"/>
      <c r="W45" s="12"/>
    </row>
    <row r="46" spans="1:23" ht="21" customHeight="1">
      <c r="A46" s="1"/>
      <c r="B46" s="1"/>
      <c r="C46" s="19"/>
      <c r="D46" s="14" t="s">
        <v>83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"/>
      <c r="T46" s="1"/>
      <c r="U46" s="12"/>
      <c r="V46" s="12"/>
      <c r="W46" s="12"/>
    </row>
    <row r="47" spans="1:23" ht="21" customHeight="1">
      <c r="A47" s="1"/>
      <c r="B47" s="1"/>
      <c r="C47" s="19"/>
      <c r="D47" s="14" t="s">
        <v>104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"/>
      <c r="T47" s="1"/>
      <c r="U47" s="12"/>
      <c r="V47" s="12"/>
      <c r="W47" s="12"/>
    </row>
    <row r="48" spans="1:23" ht="21" customHeight="1">
      <c r="A48" s="1"/>
      <c r="B48" s="1"/>
      <c r="C48" s="7"/>
      <c r="D48" s="1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8"/>
      <c r="S48" s="1"/>
      <c r="T48" s="1"/>
      <c r="U48" s="12"/>
      <c r="V48" s="12"/>
      <c r="W48" s="12"/>
    </row>
    <row r="49" spans="1:20" ht="21" customHeight="1">
      <c r="A49" s="2"/>
      <c r="B49" s="2"/>
      <c r="C49" s="16"/>
      <c r="D49" s="2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7"/>
      <c r="Q49" s="7"/>
      <c r="R49" s="8"/>
      <c r="S49" s="2"/>
      <c r="T49" s="2"/>
    </row>
    <row r="50" spans="1:20" ht="21" customHeight="1">
      <c r="A50" s="2"/>
      <c r="B50" s="2"/>
      <c r="C50" s="16"/>
      <c r="D50" s="2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7"/>
      <c r="Q50" s="7"/>
      <c r="R50" s="8"/>
      <c r="S50" s="2"/>
      <c r="T50" s="2"/>
    </row>
    <row r="51" spans="1:20" ht="21" customHeight="1">
      <c r="A51" s="2"/>
      <c r="B51" s="2"/>
      <c r="C51" s="16"/>
      <c r="D51" s="2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7"/>
      <c r="Q51" s="7"/>
      <c r="R51" s="8"/>
      <c r="S51" s="2"/>
      <c r="T51" s="2"/>
    </row>
    <row r="52" spans="1:20" ht="21" customHeight="1">
      <c r="A52" s="2"/>
      <c r="B52" s="2"/>
      <c r="C52" s="16"/>
      <c r="D52" s="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7"/>
      <c r="Q52" s="7"/>
      <c r="R52" s="8"/>
      <c r="S52" s="2"/>
      <c r="T52" s="2"/>
    </row>
    <row r="53" spans="1:20" ht="21" customHeight="1">
      <c r="A53" s="2"/>
      <c r="B53" s="2"/>
      <c r="C53" s="16"/>
      <c r="D53" s="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7"/>
      <c r="Q53" s="7"/>
      <c r="R53" s="8"/>
      <c r="S53" s="2"/>
      <c r="T53" s="2"/>
    </row>
    <row r="54" spans="1:20" ht="21" customHeight="1">
      <c r="A54" s="2"/>
      <c r="B54" s="2"/>
      <c r="C54" s="16"/>
      <c r="D54" s="2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7"/>
      <c r="Q54" s="7"/>
      <c r="R54" s="8"/>
      <c r="S54" s="2"/>
      <c r="T54" s="2"/>
    </row>
    <row r="55" spans="1:20" ht="21" customHeight="1">
      <c r="A55" s="2"/>
      <c r="B55" s="2"/>
      <c r="C55" s="16"/>
      <c r="D55" s="2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7"/>
      <c r="Q55" s="7"/>
      <c r="R55" s="8"/>
      <c r="S55" s="2"/>
      <c r="T55" s="2"/>
    </row>
    <row r="56" spans="1:20" ht="21" customHeight="1">
      <c r="A56" s="2"/>
      <c r="B56" s="2"/>
      <c r="C56" s="16"/>
      <c r="D56" s="2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7"/>
      <c r="Q56" s="7"/>
      <c r="R56" s="8"/>
      <c r="S56" s="2"/>
      <c r="T56" s="2"/>
    </row>
    <row r="57" spans="1:20" ht="21" customHeight="1">
      <c r="A57" s="2"/>
      <c r="B57" s="2"/>
      <c r="C57" s="16"/>
      <c r="D57" s="2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7"/>
      <c r="Q57" s="7"/>
      <c r="R57" s="8"/>
      <c r="S57" s="2"/>
      <c r="T57" s="2"/>
    </row>
    <row r="58" spans="1:20" ht="21" customHeight="1">
      <c r="A58" s="2"/>
      <c r="B58" s="2"/>
      <c r="C58" s="16"/>
      <c r="D58" s="2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2"/>
      <c r="T58" s="2"/>
    </row>
    <row r="59" spans="1:20" ht="21" customHeight="1">
      <c r="A59" s="2"/>
      <c r="B59" s="2"/>
      <c r="C59" s="16"/>
      <c r="D59" s="2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2"/>
      <c r="T59" s="2"/>
    </row>
    <row r="60" spans="1:20" ht="21" customHeight="1">
      <c r="A60" s="2"/>
      <c r="B60" s="2"/>
      <c r="C60" s="16"/>
      <c r="D60" s="2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2"/>
      <c r="T60" s="2"/>
    </row>
    <row r="61" spans="1:20" ht="21" customHeight="1">
      <c r="A61" s="2"/>
      <c r="B61" s="2"/>
      <c r="C61" s="16"/>
      <c r="D61" s="2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2"/>
      <c r="T61" s="2"/>
    </row>
    <row r="62" spans="1:20" ht="21" customHeight="1">
      <c r="A62" s="2"/>
      <c r="B62" s="2"/>
      <c r="C62" s="16"/>
      <c r="D62" s="2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2"/>
      <c r="T62" s="2"/>
    </row>
    <row r="63" spans="1:20" ht="21" customHeight="1">
      <c r="A63" s="2"/>
      <c r="B63" s="2"/>
      <c r="C63" s="16"/>
      <c r="D63" s="2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2"/>
      <c r="T63" s="2"/>
    </row>
    <row r="64" spans="1:20" ht="21" customHeight="1">
      <c r="A64" s="2"/>
      <c r="B64" s="2"/>
      <c r="C64" s="16"/>
      <c r="D64" s="2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2"/>
      <c r="T64" s="2"/>
    </row>
    <row r="65" spans="1:20" ht="21" customHeight="1">
      <c r="A65" s="2"/>
      <c r="B65" s="2"/>
      <c r="C65" s="16"/>
      <c r="D65" s="2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2"/>
      <c r="T65" s="2"/>
    </row>
    <row r="66" spans="1:20" ht="21" customHeight="1">
      <c r="A66" s="2"/>
      <c r="B66" s="2"/>
      <c r="C66" s="16"/>
      <c r="D66" s="2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2"/>
      <c r="T66" s="2"/>
    </row>
    <row r="67" spans="1:20" ht="21" customHeight="1">
      <c r="A67" s="2"/>
      <c r="B67" s="2"/>
      <c r="C67" s="16"/>
      <c r="D67" s="2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2"/>
      <c r="T67" s="2"/>
    </row>
    <row r="68" spans="1:20" ht="21" customHeight="1">
      <c r="A68" s="2"/>
      <c r="B68" s="2"/>
      <c r="C68" s="25"/>
      <c r="D68" s="2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2"/>
      <c r="T68" s="2"/>
    </row>
    <row r="69" spans="1:20" ht="21" customHeight="1">
      <c r="A69" s="2"/>
      <c r="B69" s="2"/>
      <c r="C69" s="16"/>
      <c r="D69" s="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2"/>
      <c r="T69" s="2"/>
    </row>
    <row r="70" spans="1:20" ht="21" customHeight="1">
      <c r="A70" s="5"/>
      <c r="B70" s="1"/>
      <c r="C70" s="7"/>
      <c r="D70" s="2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2"/>
      <c r="T70" s="2"/>
    </row>
    <row r="71" spans="1:20" ht="21" customHeight="1">
      <c r="A71" s="2"/>
      <c r="B71" s="2"/>
      <c r="C71" s="16"/>
      <c r="D71" s="2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2"/>
      <c r="T71" s="2"/>
    </row>
    <row r="72" spans="1:20" ht="14.25">
      <c r="A72" s="2"/>
      <c r="B72" s="2"/>
      <c r="C72" s="16"/>
      <c r="D72" s="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2"/>
      <c r="T72" s="2"/>
    </row>
    <row r="73" spans="1:20" ht="14.25">
      <c r="A73" s="2"/>
      <c r="B73" s="2"/>
      <c r="C73" s="16"/>
      <c r="D73" s="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2"/>
      <c r="T73" s="2"/>
    </row>
  </sheetData>
  <sheetProtection/>
  <printOptions/>
  <pageMargins left="0.7" right="0.7" top="0.75" bottom="0.75" header="0.3" footer="0.3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spanou</dc:creator>
  <cp:keywords/>
  <dc:description/>
  <cp:lastModifiedBy>Nicholas I. Georgiadis</cp:lastModifiedBy>
  <cp:lastPrinted>2009-03-18T14:11:23Z</cp:lastPrinted>
  <dcterms:created xsi:type="dcterms:W3CDTF">2009-03-07T12:47:36Z</dcterms:created>
  <dcterms:modified xsi:type="dcterms:W3CDTF">2009-03-26T15:10:23Z</dcterms:modified>
  <cp:category/>
  <cp:version/>
  <cp:contentType/>
  <cp:contentStatus/>
</cp:coreProperties>
</file>