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40" windowHeight="8580" activeTab="0"/>
  </bookViews>
  <sheets>
    <sheet name="Valuation Info" sheetId="1" r:id="rId1"/>
    <sheet name="Player Information" sheetId="2" r:id="rId2"/>
    <sheet name="Career Stats" sheetId="3" r:id="rId3"/>
    <sheet name="Valuation Outcome" sheetId="4" r:id="rId4"/>
    <sheet name="Valuation Methodology" sheetId="5" r:id="rId5"/>
    <sheet name="Biography" sheetId="6" r:id="rId6"/>
    <sheet name="Highest Transfer Fees" sheetId="7" r:id="rId7"/>
  </sheets>
  <definedNames/>
  <calcPr fullCalcOnLoad="1"/>
</workbook>
</file>

<file path=xl/comments4.xml><?xml version="1.0" encoding="utf-8"?>
<comments xmlns="http://schemas.openxmlformats.org/spreadsheetml/2006/main">
  <authors>
    <author>Nicholas I. Georgiadis</author>
  </authors>
  <commentList>
    <comment ref="K25" authorId="0">
      <text>
        <r>
          <rPr>
            <b/>
            <sz val="7"/>
            <rFont val="Verdana"/>
            <family val="2"/>
          </rPr>
          <t xml:space="preserve">
Source:
</t>
        </r>
        <r>
          <rPr>
            <sz val="7"/>
            <rFont val="Verdana"/>
            <family val="2"/>
          </rPr>
          <t>See worksheet titled "Highest Transfer Fees"</t>
        </r>
      </text>
    </comment>
  </commentList>
</comments>
</file>

<file path=xl/sharedStrings.xml><?xml version="1.0" encoding="utf-8"?>
<sst xmlns="http://schemas.openxmlformats.org/spreadsheetml/2006/main" count="271" uniqueCount="196">
  <si>
    <t>Zinedine Zidane</t>
  </si>
  <si>
    <t>Full Birth Date</t>
  </si>
  <si>
    <t>Teams</t>
  </si>
  <si>
    <t>1998-1992</t>
  </si>
  <si>
    <t>Cannes</t>
  </si>
  <si>
    <t>Bordeaux</t>
  </si>
  <si>
    <t>Juventus</t>
  </si>
  <si>
    <t>Real Madrid</t>
  </si>
  <si>
    <t>1992-1996</t>
  </si>
  <si>
    <t>1996-2001</t>
  </si>
  <si>
    <t>2001-2006</t>
  </si>
  <si>
    <t>in EUR million</t>
  </si>
  <si>
    <t>Valuation of Zinedine Zidane  -  May 2009</t>
  </si>
  <si>
    <t>Season</t>
  </si>
  <si>
    <t>Club</t>
  </si>
  <si>
    <t>Country</t>
  </si>
  <si>
    <t>Level</t>
  </si>
  <si>
    <t>GP</t>
  </si>
  <si>
    <t>GS</t>
  </si>
  <si>
    <t>2005-06</t>
  </si>
  <si>
    <t>ESP</t>
  </si>
  <si>
    <t>A</t>
  </si>
  <si>
    <t>2004-05</t>
  </si>
  <si>
    <t>2003-04</t>
  </si>
  <si>
    <t>2002-03</t>
  </si>
  <si>
    <t>2001-02</t>
  </si>
  <si>
    <t>2000-01</t>
  </si>
  <si>
    <t>ITA</t>
  </si>
  <si>
    <t>1999-00</t>
  </si>
  <si>
    <t>1998-99</t>
  </si>
  <si>
    <t>1997-98</t>
  </si>
  <si>
    <t>1996-97</t>
  </si>
  <si>
    <t>1995-96</t>
  </si>
  <si>
    <t>FRA</t>
  </si>
  <si>
    <t>1994-95</t>
  </si>
  <si>
    <t>1993-94</t>
  </si>
  <si>
    <t>1992-93</t>
  </si>
  <si>
    <t>1991-92</t>
  </si>
  <si>
    <t>1990-91</t>
  </si>
  <si>
    <t>1989-90</t>
  </si>
  <si>
    <t>1988-89</t>
  </si>
  <si>
    <t>Career Totals:</t>
  </si>
  <si>
    <t>www.footballdatabase.com</t>
  </si>
  <si>
    <r>
      <t xml:space="preserve">Full name: </t>
    </r>
    <r>
      <rPr>
        <sz val="7"/>
        <color indexed="63"/>
        <rFont val="Verdana"/>
        <family val="2"/>
      </rPr>
      <t>Zinedine Yazid Zidane</t>
    </r>
  </si>
  <si>
    <r>
      <t xml:space="preserve">Date of birth: </t>
    </r>
    <r>
      <rPr>
        <sz val="7"/>
        <color indexed="63"/>
        <rFont val="Verdana"/>
        <family val="2"/>
      </rPr>
      <t>June 23, 1972</t>
    </r>
  </si>
  <si>
    <r>
      <t xml:space="preserve">Birthplace: </t>
    </r>
    <r>
      <rPr>
        <sz val="7"/>
        <color indexed="63"/>
        <rFont val="Verdana"/>
        <family val="2"/>
      </rPr>
      <t>Marseille, France</t>
    </r>
  </si>
  <si>
    <r>
      <t xml:space="preserve">Nationality: </t>
    </r>
    <r>
      <rPr>
        <sz val="7"/>
        <color indexed="63"/>
        <rFont val="Verdana"/>
        <family val="2"/>
      </rPr>
      <t>French</t>
    </r>
  </si>
  <si>
    <r>
      <t xml:space="preserve">2nd nationality: </t>
    </r>
    <r>
      <rPr>
        <sz val="7"/>
        <color indexed="63"/>
        <rFont val="Verdana"/>
        <family val="2"/>
      </rPr>
      <t>Algerian</t>
    </r>
  </si>
  <si>
    <r>
      <t xml:space="preserve">EU passport: </t>
    </r>
    <r>
      <rPr>
        <sz val="7"/>
        <color indexed="63"/>
        <rFont val="Verdana"/>
        <family val="2"/>
      </rPr>
      <t>Yes</t>
    </r>
  </si>
  <si>
    <r>
      <t xml:space="preserve">Height: </t>
    </r>
    <r>
      <rPr>
        <sz val="7"/>
        <color indexed="63"/>
        <rFont val="Verdana"/>
        <family val="2"/>
      </rPr>
      <t>185 cms</t>
    </r>
  </si>
  <si>
    <t>Position: Attacking Midfielder [C]</t>
  </si>
  <si>
    <r>
      <t xml:space="preserve">Squad Number: </t>
    </r>
    <r>
      <rPr>
        <sz val="7"/>
        <color indexed="63"/>
        <rFont val="Verdana"/>
        <family val="2"/>
      </rPr>
      <t>5</t>
    </r>
  </si>
  <si>
    <r>
      <t xml:space="preserve">Previous clubs: </t>
    </r>
    <r>
      <rPr>
        <sz val="7"/>
        <color indexed="63"/>
        <rFont val="Verdana"/>
        <family val="2"/>
      </rPr>
      <t>Cannes &gt; Bordeaux &gt; Juventus &gt; (£45.62m) Real Madrid &gt; retired in 2006</t>
    </r>
  </si>
  <si>
    <r>
      <t xml:space="preserve">International debut: </t>
    </r>
    <r>
      <rPr>
        <sz val="7"/>
        <color indexed="63"/>
        <rFont val="Verdana"/>
        <family val="2"/>
      </rPr>
      <t>August 1994, v Czech Republic</t>
    </r>
  </si>
  <si>
    <r>
      <t xml:space="preserve">International Caps: </t>
    </r>
    <r>
      <rPr>
        <sz val="7"/>
        <color indexed="63"/>
        <rFont val="Verdana"/>
        <family val="2"/>
      </rPr>
      <t>106</t>
    </r>
  </si>
  <si>
    <r>
      <t xml:space="preserve">International Goals: </t>
    </r>
    <r>
      <rPr>
        <sz val="7"/>
        <color indexed="63"/>
        <rFont val="Verdana"/>
        <family val="2"/>
      </rPr>
      <t>29</t>
    </r>
  </si>
  <si>
    <r>
      <t xml:space="preserve">World Cups: </t>
    </r>
    <r>
      <rPr>
        <sz val="7"/>
        <color indexed="63"/>
        <rFont val="Verdana"/>
        <family val="2"/>
      </rPr>
      <t xml:space="preserve">France 1998 (1st), Korea/Japan 2002, Germany 2006 (2nd) </t>
    </r>
  </si>
  <si>
    <t>FIFA World Cup (1998)</t>
  </si>
  <si>
    <t>UEFA European Football Championship (2000)</t>
  </si>
  <si>
    <t>Intercontinental Cup (1996, 2002)</t>
  </si>
  <si>
    <t>UEFA Super Cup (1996, 2002)</t>
  </si>
  <si>
    <t>Italian Super Cup (1997)</t>
  </si>
  <si>
    <t>Italian Serie A (1997, 1998)</t>
  </si>
  <si>
    <t>UEFA Champions League (2002)</t>
  </si>
  <si>
    <t>Spanish La Liga (2003)</t>
  </si>
  <si>
    <t>Spanish Super Cup (2003)</t>
  </si>
  <si>
    <t>French Young Footballer of the Year (1994)</t>
  </si>
  <si>
    <t>Italian Serie A Foreign Footballer of the Year (1997, 2001)</t>
  </si>
  <si>
    <t>European Footballer of the Year (1998)</t>
  </si>
  <si>
    <t>FIFA World Player of the Year (1998, 2000, 2003)</t>
  </si>
  <si>
    <t>World Soccer Player of the Year (1998)</t>
  </si>
  <si>
    <t>French Footballer of the Year (1998, 2002)</t>
  </si>
  <si>
    <t>UEFA European Football Championship MVP (2000)</t>
  </si>
  <si>
    <t>UEFA Club Footballer of the Year (2002)</t>
  </si>
  <si>
    <t xml:space="preserve">FIFA World Cup MVP (2006) </t>
  </si>
  <si>
    <t>PLAYER INFORMATION</t>
  </si>
  <si>
    <t>HONOURS</t>
  </si>
  <si>
    <t>VALUATION MODEL</t>
  </si>
  <si>
    <t>ZINEDINE ZIDANE</t>
  </si>
  <si>
    <t>by VALUATION &amp; RESEARCH SPECIALISTS (VRS)</t>
  </si>
  <si>
    <t>Born June 23, Marseille, France.</t>
  </si>
  <si>
    <t>Joins AS Cannes. Scores six goals in 61 league appearances.</t>
  </si>
  <si>
    <t>Joins Girondins Bordeaux. Scores 28 goals in 139 league appearances during four seasons.</t>
  </si>
  <si>
    <t>August: Makes France debut versus Czech Republic. Scores two goals in 17 minutes after coming on as a second-half substitute.</t>
  </si>
  <si>
    <t>UEFA Cup runner-up with Bordeaux.</t>
  </si>
  <si>
    <t>June: Moves to Juventus.</t>
  </si>
  <si>
    <t>May: Plays for Juventus in 3-1 defeat by Borussia Dortmund in final of Champions League in Munich.</t>
  </si>
  <si>
    <t>May: Plays for Juventus in 1-0 defeat by Real Madrid in final of Champions League in Amsterdam.</t>
  </si>
  <si>
    <t>June: Sent off after 70 minutes of France's 4-0 first-round victory over Saudi Arabia in World Cup. Misses next two matches.</t>
  </si>
  <si>
    <t>July: Heads two first-half goals to help France win their first World Cup with a 3-0 victory over Brazil.</t>
  </si>
  <si>
    <t>December: Wins the 1998 European Player of the Year award.</t>
  </si>
  <si>
    <t>February: Wins FIFA 1998 World Player of the Year award.</t>
  </si>
  <si>
    <t>June: Named player of the tournament as he helps France to victory in Euro 2000.</t>
  </si>
  <si>
    <t>September: Extends his contract with Juventus to 2005.</t>
  </si>
  <si>
    <t>October: Receives five-match ban from UEFA after being sent off for head butting Jochen Kientz of Hamburg SV. It is Zidane's second successive sending off in Champions League matches.</t>
  </si>
  <si>
    <t>December: Wins FIFA World Player of the Year for the second time.</t>
  </si>
  <si>
    <t>May: Juventus finish second in Serie A, two points behind champions Roma. Zidane plays what turns out to be his last match for Juve in a 2-1 victory over Atalanta. Scored 28 goals in a total of 191 matches in five seasons at Juventus.</t>
  </si>
  <si>
    <t>July: Becomes the world's most expensive player as he moves from Juventus to Real Madrid for up to $66 million.</t>
  </si>
  <si>
    <t>May: Helps Real Madrid win the Champions League with a majestic winner in the 2-1 final victory over Bayer Leverkusen.</t>
  </si>
  <si>
    <t>June: A thigh injury picked up in a warm-up match against South Korea forces Zidane out of the first two matches of the World Cup finals. He returns for the final group match against Denmark but has no impact as France lose 2-0 and head out of the tournament without scoring a goal.</t>
  </si>
  <si>
    <t>August: Part of Real side that wins the European Super Cup with 3-1 victory against Feyenoord in Monaco.</t>
  </si>
  <si>
    <t>December: Wins second World Club Cup as Real beat South American champions Olimpia 2-0 in Yokohama.</t>
  </si>
  <si>
    <t>Wins Spanish title with Real Madrid, leads France into Euro 2004 finals with perfect record of eight wins from eight matches.</t>
  </si>
  <si>
    <t>December: Named FIFA World Player of the Year for the third time.</t>
  </si>
  <si>
    <t>Extends his Real Madrid contract until June 2007.</t>
  </si>
  <si>
    <t>April: Named top European Player of the last 50 years in a public poll to mark UEFA's Golden Jubilee celebrations.</t>
  </si>
  <si>
    <t>June: Scores an injury-time free kick and penalty as France stage an astonishing comeback to beat England 2-1 at Euro 2004. Captains the side in place of injured Marcel Desailly. France beaten 1-0 by unheralded Greece in the quarter-finals.</t>
  </si>
  <si>
    <t>August: Says he ends his France career almost 10 years since earning the first of 93 caps. He has scored 26 goals for France.</t>
  </si>
  <si>
    <t>February: Says he will retire in 2007.</t>
  </si>
  <si>
    <t>April: Says he will definitely not come out of international retirement.</t>
  </si>
  <si>
    <t>May: Says he may retire from football before his contract at Real Madrid expires in 2007.</t>
  </si>
  <si>
    <t>August: Announces that he will resume playing for France to help them qualify for the World Cup, first game to be a friendly against Ivory Coast in Montpellier.</t>
  </si>
  <si>
    <t>October: France qualify for the World Cup with 4-0 win over Cyprus, Zidane opens the scoring.</t>
  </si>
  <si>
    <t>January: One bright spot in an otherwise poor season when he scores his first hat-trick in 4-2 win over Sevilla.</t>
  </si>
  <si>
    <t>February: Real are knocked out of the King's Cup by Real Zaragoza.</t>
  </si>
  <si>
    <t>March: Put out of the Champions League by Arsenal.</t>
  </si>
  <si>
    <t>April: Announces that he will retire after the World Cup.</t>
  </si>
  <si>
    <t>May: Celebrates his 100th cap for France with a 1-0 win over Mexico in a World Cup warm-up game.</t>
  </si>
  <si>
    <t>July 01: Zinedine Zidane turned back the clock and showed the form that won him three FIFA World Player of the Year awards as he led France to a 1-0 quarter-final victory over Brazil in Frankfurt.</t>
  </si>
  <si>
    <t>July 09: Named the best player of the FIFA World Cup, collecting the Golden Ball award despite his sending-off in France's final defeat by Italy.</t>
  </si>
  <si>
    <t>October 12: Included among the 30 nominees for the FIFA World Player of the Year Award.</t>
  </si>
  <si>
    <t>October 17: Included among the 50 nominees for the European Footballer of the Year Award.</t>
  </si>
  <si>
    <t>November 6: Included in the FIFPro Team of the Year.</t>
  </si>
  <si>
    <t>November 27: Zinedine Zidane collected 71 points to finish fifth in the European Footballer of the Year award.</t>
  </si>
  <si>
    <t>www.valueinvest.gr     www.iraj.gr</t>
  </si>
  <si>
    <t>BIOGRAPHY</t>
  </si>
  <si>
    <t>Birth Year</t>
  </si>
  <si>
    <t>First Year of Professional Career</t>
  </si>
  <si>
    <t>Last Year of Professional Career</t>
  </si>
  <si>
    <t>Active Years of Professional Career</t>
  </si>
  <si>
    <t>Start Age:</t>
  </si>
  <si>
    <t>Retirement Age:</t>
  </si>
  <si>
    <t>Discount Rate</t>
  </si>
  <si>
    <t>Year of</t>
  </si>
  <si>
    <t>Transfer</t>
  </si>
  <si>
    <t>in USD million</t>
  </si>
  <si>
    <t>EUR/USD Exchange Rate in July 2001</t>
  </si>
  <si>
    <t>in GBP million</t>
  </si>
  <si>
    <t>GBP/EUR Exchange Rate in 1996</t>
  </si>
  <si>
    <t>Current Value</t>
  </si>
  <si>
    <t>Goals</t>
  </si>
  <si>
    <t>Scored</t>
  </si>
  <si>
    <t>Years</t>
  </si>
  <si>
    <t># of Years</t>
  </si>
  <si>
    <t>Weighted</t>
  </si>
  <si>
    <t>Player's Avg</t>
  </si>
  <si>
    <t>Valuation</t>
  </si>
  <si>
    <t>Transfer Fee</t>
  </si>
  <si>
    <t>Rank</t>
  </si>
  <si>
    <t>Player</t>
  </si>
  <si>
    <t>From</t>
  </si>
  <si>
    <t>To</t>
  </si>
  <si>
    <t>(£ millions)</t>
  </si>
  <si>
    <t>(€ millions)</t>
  </si>
  <si>
    <t>Year</t>
  </si>
  <si>
    <t>Zinédine Zidane</t>
  </si>
  <si>
    <t>46.0[3]</t>
  </si>
  <si>
    <t>Luís Figo</t>
  </si>
  <si>
    <t>Barcelona</t>
  </si>
  <si>
    <t>38.7[4]</t>
  </si>
  <si>
    <t>Hernán Crespo</t>
  </si>
  <si>
    <t>Parma</t>
  </si>
  <si>
    <t>Lazio</t>
  </si>
  <si>
    <t>35.5[5]</t>
  </si>
  <si>
    <t>Gianluigi Buffon</t>
  </si>
  <si>
    <t>32.6[6]</t>
  </si>
  <si>
    <t>Robinho</t>
  </si>
  <si>
    <t>Manchester City</t>
  </si>
  <si>
    <t>32.5[1]</t>
  </si>
  <si>
    <t>Christian Vieri</t>
  </si>
  <si>
    <t>Internazionale</t>
  </si>
  <si>
    <t>32.0[7]</t>
  </si>
  <si>
    <t>Andriy Shevchenko</t>
  </si>
  <si>
    <t>Milan</t>
  </si>
  <si>
    <t>Chelsea</t>
  </si>
  <si>
    <t>30.8[8]</t>
  </si>
  <si>
    <t>Dimitar Berbatov</t>
  </si>
  <si>
    <t>Tottenham</t>
  </si>
  <si>
    <t>Manchester United</t>
  </si>
  <si>
    <t>30.75[9]</t>
  </si>
  <si>
    <t>Pavel Nedvěd</t>
  </si>
  <si>
    <t>30.6[10]</t>
  </si>
  <si>
    <t>Rio Ferdinand</t>
  </si>
  <si>
    <t>Leeds United</t>
  </si>
  <si>
    <t>29.1[11]</t>
  </si>
  <si>
    <t>Gaizka Mendieta</t>
  </si>
  <si>
    <t>Valencia</t>
  </si>
  <si>
    <t>29.0[12]</t>
  </si>
  <si>
    <t>Ronaldo</t>
  </si>
  <si>
    <t>28.49[13]</t>
  </si>
  <si>
    <t>Juan Sebastián Verón</t>
  </si>
  <si>
    <t>28.1[14]</t>
  </si>
  <si>
    <t>Wayne Rooney</t>
  </si>
  <si>
    <t>Everton</t>
  </si>
  <si>
    <t>27.0[15]</t>
  </si>
  <si>
    <t>Highest Transfer Fees in Soccer</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</si>
</sst>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8]dddd\,\ d\ mmmm\ yyyy"/>
    <numFmt numFmtId="170" formatCode="0.00000"/>
    <numFmt numFmtId="171" formatCode="0.0000"/>
    <numFmt numFmtId="172" formatCode="0.000"/>
    <numFmt numFmtId="173" formatCode="0.000000"/>
    <numFmt numFmtId="174" formatCode="0.0000000"/>
  </numFmts>
  <fonts count="17">
    <font>
      <sz val="10"/>
      <name val="Arial"/>
      <family val="0"/>
    </font>
    <font>
      <sz val="8"/>
      <name val="Arial"/>
      <family val="0"/>
    </font>
    <font>
      <b/>
      <sz val="7"/>
      <color indexed="63"/>
      <name val="Verdana"/>
      <family val="2"/>
    </font>
    <font>
      <sz val="7"/>
      <color indexed="63"/>
      <name val="Verdana"/>
      <family val="2"/>
    </font>
    <font>
      <u val="single"/>
      <sz val="10"/>
      <color indexed="12"/>
      <name val="Arial"/>
      <family val="0"/>
    </font>
    <font>
      <sz val="7"/>
      <name val="Verdana"/>
      <family val="2"/>
    </font>
    <font>
      <sz val="7"/>
      <color indexed="18"/>
      <name val="Verdana"/>
      <family val="2"/>
    </font>
    <font>
      <b/>
      <sz val="7"/>
      <color indexed="18"/>
      <name val="Verdana"/>
      <family val="2"/>
    </font>
    <font>
      <sz val="10"/>
      <color indexed="8"/>
      <name val="Arial"/>
      <family val="2"/>
    </font>
    <font>
      <sz val="9"/>
      <color indexed="63"/>
      <name val="Arial"/>
      <family val="2"/>
    </font>
    <font>
      <b/>
      <sz val="7"/>
      <name val="Verdana"/>
      <family val="2"/>
    </font>
    <font>
      <sz val="8"/>
      <name val="Verdana"/>
      <family val="2"/>
    </font>
    <font>
      <u val="single"/>
      <sz val="7"/>
      <name val="Verdana"/>
      <family val="2"/>
    </font>
    <font>
      <b/>
      <sz val="8"/>
      <name val="Verdana"/>
      <family val="2"/>
    </font>
    <font>
      <sz val="10"/>
      <name val="Verdana"/>
      <family val="2"/>
    </font>
    <font>
      <b/>
      <sz val="12"/>
      <name val="Verdana"/>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indexed="47"/>
        <bgColor indexed="64"/>
      </patternFill>
    </fill>
    <fill>
      <patternFill patternType="solid">
        <fgColor indexed="45"/>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2" borderId="0" xfId="0" applyFill="1" applyAlignment="1">
      <alignment/>
    </xf>
    <xf numFmtId="0" fontId="2" fillId="3" borderId="0" xfId="0" applyFont="1" applyFill="1" applyAlignment="1">
      <alignment horizontal="center" wrapText="1"/>
    </xf>
    <xf numFmtId="0" fontId="2" fillId="3" borderId="0" xfId="0" applyFont="1" applyFill="1" applyAlignment="1">
      <alignment wrapText="1"/>
    </xf>
    <xf numFmtId="0" fontId="3" fillId="2" borderId="0" xfId="0" applyFont="1" applyFill="1" applyAlignment="1">
      <alignment horizontal="center" wrapText="1"/>
    </xf>
    <xf numFmtId="0" fontId="3" fillId="2" borderId="0" xfId="0" applyFont="1" applyFill="1" applyAlignment="1">
      <alignment wrapText="1"/>
    </xf>
    <xf numFmtId="1" fontId="3" fillId="2" borderId="0" xfId="0" applyNumberFormat="1" applyFont="1" applyFill="1" applyAlignment="1">
      <alignment horizontal="center" wrapText="1"/>
    </xf>
    <xf numFmtId="0" fontId="5" fillId="2" borderId="0" xfId="0" applyFont="1" applyFill="1" applyAlignment="1">
      <alignment horizontal="left"/>
    </xf>
    <xf numFmtId="0" fontId="5" fillId="0" borderId="0" xfId="0" applyFont="1" applyAlignment="1">
      <alignment/>
    </xf>
    <xf numFmtId="0" fontId="5" fillId="2" borderId="0" xfId="0" applyFont="1" applyFill="1" applyAlignment="1">
      <alignment/>
    </xf>
    <xf numFmtId="0" fontId="5" fillId="2" borderId="1" xfId="0" applyFont="1" applyFill="1" applyBorder="1" applyAlignment="1">
      <alignment/>
    </xf>
    <xf numFmtId="0" fontId="5" fillId="2" borderId="0" xfId="0" applyFont="1" applyFill="1" applyBorder="1" applyAlignment="1">
      <alignment/>
    </xf>
    <xf numFmtId="0" fontId="7" fillId="2" borderId="0" xfId="0" applyFont="1" applyFill="1" applyBorder="1" applyAlignment="1">
      <alignment/>
    </xf>
    <xf numFmtId="0" fontId="2" fillId="2" borderId="0" xfId="0" applyFont="1" applyFill="1" applyBorder="1" applyAlignment="1">
      <alignment/>
    </xf>
    <xf numFmtId="0" fontId="5" fillId="2" borderId="2" xfId="0" applyFont="1" applyFill="1" applyBorder="1" applyAlignment="1">
      <alignment/>
    </xf>
    <xf numFmtId="0" fontId="3" fillId="2" borderId="0" xfId="0" applyFont="1" applyFill="1" applyBorder="1" applyAlignment="1">
      <alignment/>
    </xf>
    <xf numFmtId="0" fontId="8" fillId="0" borderId="0" xfId="0" applyFont="1" applyAlignment="1">
      <alignment/>
    </xf>
    <xf numFmtId="0" fontId="9" fillId="0" borderId="0" xfId="0" applyFont="1" applyAlignment="1">
      <alignment/>
    </xf>
    <xf numFmtId="0" fontId="5" fillId="0" borderId="0" xfId="0" applyFont="1" applyAlignment="1">
      <alignment horizontal="center"/>
    </xf>
    <xf numFmtId="0" fontId="5" fillId="2" borderId="0" xfId="0" applyFont="1" applyFill="1" applyAlignment="1">
      <alignment horizontal="center"/>
    </xf>
    <xf numFmtId="0" fontId="7" fillId="2" borderId="1" xfId="0" applyFont="1" applyFill="1" applyBorder="1" applyAlignment="1">
      <alignment/>
    </xf>
    <xf numFmtId="0" fontId="7" fillId="2" borderId="0" xfId="0" applyFont="1" applyFill="1" applyBorder="1" applyAlignment="1">
      <alignment horizontal="center"/>
    </xf>
    <xf numFmtId="0" fontId="10" fillId="2" borderId="0" xfId="0" applyFont="1" applyFill="1" applyBorder="1" applyAlignment="1">
      <alignment horizontal="center"/>
    </xf>
    <xf numFmtId="0" fontId="7" fillId="2" borderId="2" xfId="0" applyFont="1" applyFill="1" applyBorder="1" applyAlignment="1">
      <alignment/>
    </xf>
    <xf numFmtId="0" fontId="5" fillId="4" borderId="0" xfId="0" applyFont="1" applyFill="1" applyAlignment="1">
      <alignment/>
    </xf>
    <xf numFmtId="0" fontId="6" fillId="2" borderId="0" xfId="0" applyFont="1" applyFill="1" applyBorder="1" applyAlignment="1">
      <alignment horizontal="center"/>
    </xf>
    <xf numFmtId="0" fontId="0" fillId="2" borderId="1" xfId="0" applyFill="1" applyBorder="1" applyAlignment="1">
      <alignment/>
    </xf>
    <xf numFmtId="0" fontId="0" fillId="2" borderId="0" xfId="0" applyFill="1" applyBorder="1" applyAlignment="1">
      <alignment/>
    </xf>
    <xf numFmtId="0" fontId="2" fillId="2" borderId="0" xfId="0" applyFont="1" applyFill="1" applyBorder="1" applyAlignment="1">
      <alignment horizontal="left" vertical="top" wrapText="1" indent="1"/>
    </xf>
    <xf numFmtId="0" fontId="3" fillId="2" borderId="0" xfId="0" applyFont="1" applyFill="1" applyBorder="1" applyAlignment="1">
      <alignment horizontal="left" vertical="top" wrapText="1" indent="1"/>
    </xf>
    <xf numFmtId="0" fontId="0" fillId="2" borderId="2" xfId="0" applyFill="1" applyBorder="1" applyAlignment="1">
      <alignment/>
    </xf>
    <xf numFmtId="0" fontId="5" fillId="5" borderId="0" xfId="0" applyFont="1" applyFill="1" applyAlignment="1">
      <alignment/>
    </xf>
    <xf numFmtId="0" fontId="7" fillId="5" borderId="0" xfId="0" applyFont="1" applyFill="1" applyAlignment="1">
      <alignment/>
    </xf>
    <xf numFmtId="0" fontId="5" fillId="6" borderId="0" xfId="0" applyFont="1" applyFill="1" applyAlignment="1">
      <alignment horizontal="center"/>
    </xf>
    <xf numFmtId="0" fontId="5" fillId="2" borderId="3" xfId="0" applyFont="1" applyFill="1" applyBorder="1" applyAlignment="1">
      <alignment horizontal="center"/>
    </xf>
    <xf numFmtId="0" fontId="5" fillId="2" borderId="1"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0" xfId="0" applyFont="1" applyFill="1" applyBorder="1" applyAlignment="1">
      <alignment horizontal="center"/>
    </xf>
    <xf numFmtId="0" fontId="5" fillId="2" borderId="6" xfId="0" applyFont="1" applyFill="1" applyBorder="1" applyAlignment="1">
      <alignment horizontal="center"/>
    </xf>
    <xf numFmtId="1" fontId="5" fillId="2" borderId="6" xfId="0" applyNumberFormat="1" applyFont="1" applyFill="1" applyBorder="1" applyAlignment="1">
      <alignment horizontal="center"/>
    </xf>
    <xf numFmtId="1" fontId="5" fillId="2" borderId="0" xfId="0" applyNumberFormat="1" applyFont="1" applyFill="1" applyAlignment="1">
      <alignment horizontal="center"/>
    </xf>
    <xf numFmtId="168" fontId="5" fillId="2" borderId="0" xfId="0" applyNumberFormat="1" applyFont="1" applyFill="1" applyAlignment="1">
      <alignment horizontal="center"/>
    </xf>
    <xf numFmtId="0" fontId="10" fillId="2" borderId="7" xfId="0" applyFont="1" applyFill="1" applyBorder="1" applyAlignment="1">
      <alignment horizontal="center"/>
    </xf>
    <xf numFmtId="0" fontId="10" fillId="2" borderId="8" xfId="0" applyFont="1" applyFill="1" applyBorder="1" applyAlignment="1">
      <alignment horizontal="center"/>
    </xf>
    <xf numFmtId="0" fontId="5" fillId="2" borderId="9" xfId="0" applyFont="1" applyFill="1" applyBorder="1" applyAlignment="1">
      <alignment horizontal="center"/>
    </xf>
    <xf numFmtId="0" fontId="5" fillId="2" borderId="2" xfId="0" applyFont="1" applyFill="1" applyBorder="1" applyAlignment="1">
      <alignment horizontal="center"/>
    </xf>
    <xf numFmtId="0" fontId="5" fillId="2" borderId="10" xfId="0" applyFont="1" applyFill="1" applyBorder="1" applyAlignment="1">
      <alignment horizontal="center"/>
    </xf>
    <xf numFmtId="9" fontId="5" fillId="2" borderId="0" xfId="0" applyNumberFormat="1" applyFont="1" applyFill="1" applyAlignment="1">
      <alignment horizontal="center"/>
    </xf>
    <xf numFmtId="0" fontId="5" fillId="5" borderId="0" xfId="0" applyFont="1" applyFill="1" applyAlignment="1">
      <alignment horizontal="center"/>
    </xf>
    <xf numFmtId="1" fontId="5" fillId="2" borderId="2" xfId="0" applyNumberFormat="1" applyFont="1" applyFill="1" applyBorder="1" applyAlignment="1">
      <alignment/>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168" fontId="5" fillId="2" borderId="12" xfId="0" applyNumberFormat="1" applyFont="1" applyFill="1" applyBorder="1" applyAlignment="1">
      <alignment horizontal="center"/>
    </xf>
    <xf numFmtId="1" fontId="10" fillId="2" borderId="14" xfId="0" applyNumberFormat="1" applyFont="1" applyFill="1" applyBorder="1" applyAlignment="1">
      <alignment horizontal="center"/>
    </xf>
    <xf numFmtId="0" fontId="5" fillId="2" borderId="0" xfId="0" applyFont="1" applyFill="1" applyAlignment="1">
      <alignment horizontal="right"/>
    </xf>
    <xf numFmtId="1" fontId="5" fillId="2" borderId="0" xfId="0" applyNumberFormat="1" applyFont="1" applyFill="1" applyAlignment="1">
      <alignment horizontal="left"/>
    </xf>
    <xf numFmtId="14" fontId="5" fillId="2" borderId="0" xfId="0" applyNumberFormat="1" applyFont="1" applyFill="1" applyAlignment="1">
      <alignment horizontal="left"/>
    </xf>
    <xf numFmtId="0" fontId="11" fillId="0" borderId="0" xfId="0" applyFont="1" applyAlignment="1">
      <alignment/>
    </xf>
    <xf numFmtId="0" fontId="11" fillId="0" borderId="0" xfId="0" applyFont="1" applyAlignment="1">
      <alignment horizontal="center"/>
    </xf>
    <xf numFmtId="0" fontId="2" fillId="3" borderId="0" xfId="0" applyFont="1" applyFill="1" applyAlignment="1">
      <alignment horizontal="right" wrapText="1"/>
    </xf>
    <xf numFmtId="0" fontId="13"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11" fillId="2" borderId="0" xfId="0" applyFont="1" applyFill="1" applyAlignment="1">
      <alignment horizontal="center"/>
    </xf>
    <xf numFmtId="0" fontId="11" fillId="2" borderId="0" xfId="0" applyFont="1" applyFill="1" applyAlignment="1">
      <alignment/>
    </xf>
    <xf numFmtId="0" fontId="15" fillId="2" borderId="1" xfId="0" applyFont="1" applyFill="1" applyBorder="1" applyAlignment="1">
      <alignment horizontal="left"/>
    </xf>
    <xf numFmtId="0" fontId="11" fillId="2" borderId="1" xfId="0" applyFont="1" applyFill="1" applyBorder="1" applyAlignment="1">
      <alignment/>
    </xf>
    <xf numFmtId="0" fontId="13"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15" xfId="0" applyFont="1" applyFill="1" applyBorder="1" applyAlignment="1">
      <alignment horizontal="center"/>
    </xf>
    <xf numFmtId="0" fontId="11" fillId="2" borderId="15" xfId="0" applyFont="1" applyFill="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http://www.footballdatabase.com/images/flags/195.gif" TargetMode="External" /><Relationship Id="rId2" Type="http://schemas.openxmlformats.org/officeDocument/2006/relationships/image" Target="http://www.footballdatabase.com/images/flags/106.gif" TargetMode="External" /><Relationship Id="rId3" Type="http://schemas.openxmlformats.org/officeDocument/2006/relationships/image" Target="http://www.footballdatabase.com/images/flags/75.gif" TargetMode="External" /><Relationship Id="rId4"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http://upload.wikimedia.org/wikipedia/commons/thumb/c/c3/Flag_of_France.svg/22px-Flag_of_France.svg.png" TargetMode="External" /><Relationship Id="rId2" Type="http://schemas.openxmlformats.org/officeDocument/2006/relationships/image" Target="http://upload.wikimedia.org/wikipedia/commons/thumb/0/03/Flag_of_Italy.svg/22px-Flag_of_Italy.svg.png" TargetMode="External" /><Relationship Id="rId3" Type="http://schemas.openxmlformats.org/officeDocument/2006/relationships/image" Target="http://upload.wikimedia.org/wikipedia/commons/thumb/9/9a/Flag_of_Spain.svg/22px-Flag_of_Spain.svg.png" TargetMode="External" /><Relationship Id="rId4" Type="http://schemas.openxmlformats.org/officeDocument/2006/relationships/image" Target="http://upload.wikimedia.org/wikipedia/commons/thumb/5/5c/Flag_of_Portugal.svg/22px-Flag_of_Portugal.svg.png" TargetMode="External" /><Relationship Id="rId5" Type="http://schemas.openxmlformats.org/officeDocument/2006/relationships/image" Target="http://upload.wikimedia.org/wikipedia/commons/thumb/1/1a/Flag_of_Argentina.svg/22px-Flag_of_Argentina.svg.png" TargetMode="External" /><Relationship Id="rId6" Type="http://schemas.openxmlformats.org/officeDocument/2006/relationships/image" Target="http://upload.wikimedia.org/wikipedia/commons/thumb/0/05/Flag_of_Brazil.svg/22px-Flag_of_Brazil.svg.png" TargetMode="External" /><Relationship Id="rId7" Type="http://schemas.openxmlformats.org/officeDocument/2006/relationships/image" Target="http://upload.wikimedia.org/wikipedia/commons/thumb/b/be/Flag_of_England.svg/22px-Flag_of_England.svg.png" TargetMode="External" /><Relationship Id="rId8" Type="http://schemas.openxmlformats.org/officeDocument/2006/relationships/image" Target="http://upload.wikimedia.org/wikipedia/commons/thumb/4/49/Flag_of_Ukraine.svg/22px-Flag_of_Ukraine.svg.png" TargetMode="External" /><Relationship Id="rId9" Type="http://schemas.openxmlformats.org/officeDocument/2006/relationships/image" Target="http://upload.wikimedia.org/wikipedia/commons/thumb/9/9a/Flag_of_Bulgaria.svg/22px-Flag_of_Bulgaria.svg.png" TargetMode="External" /><Relationship Id="rId10" Type="http://schemas.openxmlformats.org/officeDocument/2006/relationships/image" Target="http://upload.wikimedia.org/wikipedia/commons/thumb/c/cb/Flag_of_the_Czech_Republic.svg/22px-Flag_of_the_Czech_Republic.svg.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133350</xdr:colOff>
      <xdr:row>3</xdr:row>
      <xdr:rowOff>0</xdr:rowOff>
    </xdr:from>
    <xdr:to>
      <xdr:col>18</xdr:col>
      <xdr:colOff>438150</xdr:colOff>
      <xdr:row>32</xdr:row>
      <xdr:rowOff>57150</xdr:rowOff>
    </xdr:to>
    <xdr:pic>
      <xdr:nvPicPr>
        <xdr:cNvPr id="1" name="Picture 4" descr=" "/>
        <xdr:cNvPicPr preferRelativeResize="1">
          <a:picLocks noChangeAspect="1"/>
        </xdr:cNvPicPr>
      </xdr:nvPicPr>
      <xdr:blipFill>
        <a:blip r:embed="rId1"/>
        <a:stretch>
          <a:fillRect/>
        </a:stretch>
      </xdr:blipFill>
      <xdr:spPr>
        <a:xfrm>
          <a:off x="6296025" y="428625"/>
          <a:ext cx="2743200" cy="457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15</xdr:row>
      <xdr:rowOff>0</xdr:rowOff>
    </xdr:from>
    <xdr:to>
      <xdr:col>9</xdr:col>
      <xdr:colOff>190500</xdr:colOff>
      <xdr:row>15</xdr:row>
      <xdr:rowOff>114300</xdr:rowOff>
    </xdr:to>
    <xdr:pic>
      <xdr:nvPicPr>
        <xdr:cNvPr id="1" name="Picture 1"/>
        <xdr:cNvPicPr preferRelativeResize="1">
          <a:picLocks noChangeAspect="1"/>
        </xdr:cNvPicPr>
      </xdr:nvPicPr>
      <xdr:blipFill>
        <a:blip r:link="rId1"/>
        <a:stretch>
          <a:fillRect/>
        </a:stretch>
      </xdr:blipFill>
      <xdr:spPr>
        <a:xfrm>
          <a:off x="5143500" y="1952625"/>
          <a:ext cx="190500" cy="114300"/>
        </a:xfrm>
        <a:prstGeom prst="rect">
          <a:avLst/>
        </a:prstGeom>
        <a:noFill/>
        <a:ln w="9525" cmpd="sng">
          <a:noFill/>
        </a:ln>
      </xdr:spPr>
    </xdr:pic>
    <xdr:clientData/>
  </xdr:twoCellAnchor>
  <xdr:twoCellAnchor>
    <xdr:from>
      <xdr:col>9</xdr:col>
      <xdr:colOff>0</xdr:colOff>
      <xdr:row>16</xdr:row>
      <xdr:rowOff>0</xdr:rowOff>
    </xdr:from>
    <xdr:to>
      <xdr:col>9</xdr:col>
      <xdr:colOff>190500</xdr:colOff>
      <xdr:row>16</xdr:row>
      <xdr:rowOff>114300</xdr:rowOff>
    </xdr:to>
    <xdr:pic>
      <xdr:nvPicPr>
        <xdr:cNvPr id="2" name="Picture 2"/>
        <xdr:cNvPicPr preferRelativeResize="1">
          <a:picLocks noChangeAspect="1"/>
        </xdr:cNvPicPr>
      </xdr:nvPicPr>
      <xdr:blipFill>
        <a:blip r:link="rId1"/>
        <a:stretch>
          <a:fillRect/>
        </a:stretch>
      </xdr:blipFill>
      <xdr:spPr>
        <a:xfrm>
          <a:off x="5143500" y="2143125"/>
          <a:ext cx="190500" cy="114300"/>
        </a:xfrm>
        <a:prstGeom prst="rect">
          <a:avLst/>
        </a:prstGeom>
        <a:noFill/>
        <a:ln w="9525" cmpd="sng">
          <a:noFill/>
        </a:ln>
      </xdr:spPr>
    </xdr:pic>
    <xdr:clientData/>
  </xdr:twoCellAnchor>
  <xdr:twoCellAnchor>
    <xdr:from>
      <xdr:col>9</xdr:col>
      <xdr:colOff>0</xdr:colOff>
      <xdr:row>17</xdr:row>
      <xdr:rowOff>0</xdr:rowOff>
    </xdr:from>
    <xdr:to>
      <xdr:col>9</xdr:col>
      <xdr:colOff>190500</xdr:colOff>
      <xdr:row>17</xdr:row>
      <xdr:rowOff>114300</xdr:rowOff>
    </xdr:to>
    <xdr:pic>
      <xdr:nvPicPr>
        <xdr:cNvPr id="3" name="Picture 3"/>
        <xdr:cNvPicPr preferRelativeResize="1">
          <a:picLocks noChangeAspect="1"/>
        </xdr:cNvPicPr>
      </xdr:nvPicPr>
      <xdr:blipFill>
        <a:blip r:link="rId1"/>
        <a:stretch>
          <a:fillRect/>
        </a:stretch>
      </xdr:blipFill>
      <xdr:spPr>
        <a:xfrm>
          <a:off x="5143500" y="2333625"/>
          <a:ext cx="190500" cy="114300"/>
        </a:xfrm>
        <a:prstGeom prst="rect">
          <a:avLst/>
        </a:prstGeom>
        <a:noFill/>
        <a:ln w="9525" cmpd="sng">
          <a:noFill/>
        </a:ln>
      </xdr:spPr>
    </xdr:pic>
    <xdr:clientData/>
  </xdr:twoCellAnchor>
  <xdr:twoCellAnchor>
    <xdr:from>
      <xdr:col>9</xdr:col>
      <xdr:colOff>0</xdr:colOff>
      <xdr:row>18</xdr:row>
      <xdr:rowOff>0</xdr:rowOff>
    </xdr:from>
    <xdr:to>
      <xdr:col>9</xdr:col>
      <xdr:colOff>190500</xdr:colOff>
      <xdr:row>18</xdr:row>
      <xdr:rowOff>114300</xdr:rowOff>
    </xdr:to>
    <xdr:pic>
      <xdr:nvPicPr>
        <xdr:cNvPr id="4" name="Picture 4"/>
        <xdr:cNvPicPr preferRelativeResize="1">
          <a:picLocks noChangeAspect="1"/>
        </xdr:cNvPicPr>
      </xdr:nvPicPr>
      <xdr:blipFill>
        <a:blip r:link="rId1"/>
        <a:stretch>
          <a:fillRect/>
        </a:stretch>
      </xdr:blipFill>
      <xdr:spPr>
        <a:xfrm>
          <a:off x="5143500" y="2524125"/>
          <a:ext cx="190500" cy="114300"/>
        </a:xfrm>
        <a:prstGeom prst="rect">
          <a:avLst/>
        </a:prstGeom>
        <a:noFill/>
        <a:ln w="9525" cmpd="sng">
          <a:noFill/>
        </a:ln>
      </xdr:spPr>
    </xdr:pic>
    <xdr:clientData/>
  </xdr:twoCellAnchor>
  <xdr:twoCellAnchor>
    <xdr:from>
      <xdr:col>9</xdr:col>
      <xdr:colOff>0</xdr:colOff>
      <xdr:row>19</xdr:row>
      <xdr:rowOff>0</xdr:rowOff>
    </xdr:from>
    <xdr:to>
      <xdr:col>9</xdr:col>
      <xdr:colOff>190500</xdr:colOff>
      <xdr:row>19</xdr:row>
      <xdr:rowOff>114300</xdr:rowOff>
    </xdr:to>
    <xdr:pic>
      <xdr:nvPicPr>
        <xdr:cNvPr id="5" name="Picture 5"/>
        <xdr:cNvPicPr preferRelativeResize="1">
          <a:picLocks noChangeAspect="1"/>
        </xdr:cNvPicPr>
      </xdr:nvPicPr>
      <xdr:blipFill>
        <a:blip r:link="rId1"/>
        <a:stretch>
          <a:fillRect/>
        </a:stretch>
      </xdr:blipFill>
      <xdr:spPr>
        <a:xfrm>
          <a:off x="5143500" y="2714625"/>
          <a:ext cx="190500" cy="114300"/>
        </a:xfrm>
        <a:prstGeom prst="rect">
          <a:avLst/>
        </a:prstGeom>
        <a:noFill/>
        <a:ln w="9525" cmpd="sng">
          <a:noFill/>
        </a:ln>
      </xdr:spPr>
    </xdr:pic>
    <xdr:clientData/>
  </xdr:twoCellAnchor>
  <xdr:twoCellAnchor>
    <xdr:from>
      <xdr:col>9</xdr:col>
      <xdr:colOff>0</xdr:colOff>
      <xdr:row>20</xdr:row>
      <xdr:rowOff>0</xdr:rowOff>
    </xdr:from>
    <xdr:to>
      <xdr:col>9</xdr:col>
      <xdr:colOff>190500</xdr:colOff>
      <xdr:row>20</xdr:row>
      <xdr:rowOff>114300</xdr:rowOff>
    </xdr:to>
    <xdr:pic>
      <xdr:nvPicPr>
        <xdr:cNvPr id="6" name="Picture 6"/>
        <xdr:cNvPicPr preferRelativeResize="1">
          <a:picLocks noChangeAspect="1"/>
        </xdr:cNvPicPr>
      </xdr:nvPicPr>
      <xdr:blipFill>
        <a:blip r:link="rId2"/>
        <a:stretch>
          <a:fillRect/>
        </a:stretch>
      </xdr:blipFill>
      <xdr:spPr>
        <a:xfrm>
          <a:off x="5143500" y="2905125"/>
          <a:ext cx="190500" cy="114300"/>
        </a:xfrm>
        <a:prstGeom prst="rect">
          <a:avLst/>
        </a:prstGeom>
        <a:noFill/>
        <a:ln w="9525" cmpd="sng">
          <a:noFill/>
        </a:ln>
      </xdr:spPr>
    </xdr:pic>
    <xdr:clientData/>
  </xdr:twoCellAnchor>
  <xdr:twoCellAnchor>
    <xdr:from>
      <xdr:col>9</xdr:col>
      <xdr:colOff>0</xdr:colOff>
      <xdr:row>21</xdr:row>
      <xdr:rowOff>0</xdr:rowOff>
    </xdr:from>
    <xdr:to>
      <xdr:col>9</xdr:col>
      <xdr:colOff>190500</xdr:colOff>
      <xdr:row>21</xdr:row>
      <xdr:rowOff>114300</xdr:rowOff>
    </xdr:to>
    <xdr:pic>
      <xdr:nvPicPr>
        <xdr:cNvPr id="7" name="Picture 7"/>
        <xdr:cNvPicPr preferRelativeResize="1">
          <a:picLocks noChangeAspect="1"/>
        </xdr:cNvPicPr>
      </xdr:nvPicPr>
      <xdr:blipFill>
        <a:blip r:link="rId2"/>
        <a:stretch>
          <a:fillRect/>
        </a:stretch>
      </xdr:blipFill>
      <xdr:spPr>
        <a:xfrm>
          <a:off x="5143500" y="3095625"/>
          <a:ext cx="190500" cy="114300"/>
        </a:xfrm>
        <a:prstGeom prst="rect">
          <a:avLst/>
        </a:prstGeom>
        <a:noFill/>
        <a:ln w="9525" cmpd="sng">
          <a:noFill/>
        </a:ln>
      </xdr:spPr>
    </xdr:pic>
    <xdr:clientData/>
  </xdr:twoCellAnchor>
  <xdr:twoCellAnchor>
    <xdr:from>
      <xdr:col>9</xdr:col>
      <xdr:colOff>0</xdr:colOff>
      <xdr:row>22</xdr:row>
      <xdr:rowOff>0</xdr:rowOff>
    </xdr:from>
    <xdr:to>
      <xdr:col>9</xdr:col>
      <xdr:colOff>190500</xdr:colOff>
      <xdr:row>22</xdr:row>
      <xdr:rowOff>114300</xdr:rowOff>
    </xdr:to>
    <xdr:pic>
      <xdr:nvPicPr>
        <xdr:cNvPr id="8" name="Picture 8"/>
        <xdr:cNvPicPr preferRelativeResize="1">
          <a:picLocks noChangeAspect="1"/>
        </xdr:cNvPicPr>
      </xdr:nvPicPr>
      <xdr:blipFill>
        <a:blip r:link="rId2"/>
        <a:stretch>
          <a:fillRect/>
        </a:stretch>
      </xdr:blipFill>
      <xdr:spPr>
        <a:xfrm>
          <a:off x="5143500" y="3286125"/>
          <a:ext cx="190500" cy="114300"/>
        </a:xfrm>
        <a:prstGeom prst="rect">
          <a:avLst/>
        </a:prstGeom>
        <a:noFill/>
        <a:ln w="9525" cmpd="sng">
          <a:noFill/>
        </a:ln>
      </xdr:spPr>
    </xdr:pic>
    <xdr:clientData/>
  </xdr:twoCellAnchor>
  <xdr:twoCellAnchor>
    <xdr:from>
      <xdr:col>9</xdr:col>
      <xdr:colOff>0</xdr:colOff>
      <xdr:row>23</xdr:row>
      <xdr:rowOff>0</xdr:rowOff>
    </xdr:from>
    <xdr:to>
      <xdr:col>9</xdr:col>
      <xdr:colOff>190500</xdr:colOff>
      <xdr:row>23</xdr:row>
      <xdr:rowOff>114300</xdr:rowOff>
    </xdr:to>
    <xdr:pic>
      <xdr:nvPicPr>
        <xdr:cNvPr id="9" name="Picture 9"/>
        <xdr:cNvPicPr preferRelativeResize="1">
          <a:picLocks noChangeAspect="1"/>
        </xdr:cNvPicPr>
      </xdr:nvPicPr>
      <xdr:blipFill>
        <a:blip r:link="rId2"/>
        <a:stretch>
          <a:fillRect/>
        </a:stretch>
      </xdr:blipFill>
      <xdr:spPr>
        <a:xfrm>
          <a:off x="5143500" y="3476625"/>
          <a:ext cx="190500" cy="114300"/>
        </a:xfrm>
        <a:prstGeom prst="rect">
          <a:avLst/>
        </a:prstGeom>
        <a:noFill/>
        <a:ln w="9525" cmpd="sng">
          <a:noFill/>
        </a:ln>
      </xdr:spPr>
    </xdr:pic>
    <xdr:clientData/>
  </xdr:twoCellAnchor>
  <xdr:twoCellAnchor>
    <xdr:from>
      <xdr:col>9</xdr:col>
      <xdr:colOff>0</xdr:colOff>
      <xdr:row>24</xdr:row>
      <xdr:rowOff>0</xdr:rowOff>
    </xdr:from>
    <xdr:to>
      <xdr:col>9</xdr:col>
      <xdr:colOff>190500</xdr:colOff>
      <xdr:row>24</xdr:row>
      <xdr:rowOff>114300</xdr:rowOff>
    </xdr:to>
    <xdr:pic>
      <xdr:nvPicPr>
        <xdr:cNvPr id="10" name="Picture 10"/>
        <xdr:cNvPicPr preferRelativeResize="1">
          <a:picLocks noChangeAspect="1"/>
        </xdr:cNvPicPr>
      </xdr:nvPicPr>
      <xdr:blipFill>
        <a:blip r:link="rId2"/>
        <a:stretch>
          <a:fillRect/>
        </a:stretch>
      </xdr:blipFill>
      <xdr:spPr>
        <a:xfrm>
          <a:off x="5143500" y="3667125"/>
          <a:ext cx="190500" cy="114300"/>
        </a:xfrm>
        <a:prstGeom prst="rect">
          <a:avLst/>
        </a:prstGeom>
        <a:noFill/>
        <a:ln w="9525" cmpd="sng">
          <a:noFill/>
        </a:ln>
      </xdr:spPr>
    </xdr:pic>
    <xdr:clientData/>
  </xdr:twoCellAnchor>
  <xdr:twoCellAnchor>
    <xdr:from>
      <xdr:col>9</xdr:col>
      <xdr:colOff>0</xdr:colOff>
      <xdr:row>25</xdr:row>
      <xdr:rowOff>0</xdr:rowOff>
    </xdr:from>
    <xdr:to>
      <xdr:col>9</xdr:col>
      <xdr:colOff>190500</xdr:colOff>
      <xdr:row>25</xdr:row>
      <xdr:rowOff>114300</xdr:rowOff>
    </xdr:to>
    <xdr:pic>
      <xdr:nvPicPr>
        <xdr:cNvPr id="11" name="Picture 11"/>
        <xdr:cNvPicPr preferRelativeResize="1">
          <a:picLocks noChangeAspect="1"/>
        </xdr:cNvPicPr>
      </xdr:nvPicPr>
      <xdr:blipFill>
        <a:blip r:link="rId3"/>
        <a:stretch>
          <a:fillRect/>
        </a:stretch>
      </xdr:blipFill>
      <xdr:spPr>
        <a:xfrm>
          <a:off x="5143500" y="3857625"/>
          <a:ext cx="190500" cy="114300"/>
        </a:xfrm>
        <a:prstGeom prst="rect">
          <a:avLst/>
        </a:prstGeom>
        <a:noFill/>
        <a:ln w="9525" cmpd="sng">
          <a:noFill/>
        </a:ln>
      </xdr:spPr>
    </xdr:pic>
    <xdr:clientData/>
  </xdr:twoCellAnchor>
  <xdr:twoCellAnchor>
    <xdr:from>
      <xdr:col>9</xdr:col>
      <xdr:colOff>0</xdr:colOff>
      <xdr:row>26</xdr:row>
      <xdr:rowOff>0</xdr:rowOff>
    </xdr:from>
    <xdr:to>
      <xdr:col>9</xdr:col>
      <xdr:colOff>190500</xdr:colOff>
      <xdr:row>26</xdr:row>
      <xdr:rowOff>114300</xdr:rowOff>
    </xdr:to>
    <xdr:pic>
      <xdr:nvPicPr>
        <xdr:cNvPr id="12" name="Picture 12"/>
        <xdr:cNvPicPr preferRelativeResize="1">
          <a:picLocks noChangeAspect="1"/>
        </xdr:cNvPicPr>
      </xdr:nvPicPr>
      <xdr:blipFill>
        <a:blip r:link="rId3"/>
        <a:stretch>
          <a:fillRect/>
        </a:stretch>
      </xdr:blipFill>
      <xdr:spPr>
        <a:xfrm>
          <a:off x="5143500" y="4048125"/>
          <a:ext cx="190500" cy="114300"/>
        </a:xfrm>
        <a:prstGeom prst="rect">
          <a:avLst/>
        </a:prstGeom>
        <a:noFill/>
        <a:ln w="9525" cmpd="sng">
          <a:noFill/>
        </a:ln>
      </xdr:spPr>
    </xdr:pic>
    <xdr:clientData/>
  </xdr:twoCellAnchor>
  <xdr:twoCellAnchor>
    <xdr:from>
      <xdr:col>9</xdr:col>
      <xdr:colOff>0</xdr:colOff>
      <xdr:row>27</xdr:row>
      <xdr:rowOff>0</xdr:rowOff>
    </xdr:from>
    <xdr:to>
      <xdr:col>9</xdr:col>
      <xdr:colOff>190500</xdr:colOff>
      <xdr:row>27</xdr:row>
      <xdr:rowOff>114300</xdr:rowOff>
    </xdr:to>
    <xdr:pic>
      <xdr:nvPicPr>
        <xdr:cNvPr id="13" name="Picture 13"/>
        <xdr:cNvPicPr preferRelativeResize="1">
          <a:picLocks noChangeAspect="1"/>
        </xdr:cNvPicPr>
      </xdr:nvPicPr>
      <xdr:blipFill>
        <a:blip r:link="rId3"/>
        <a:stretch>
          <a:fillRect/>
        </a:stretch>
      </xdr:blipFill>
      <xdr:spPr>
        <a:xfrm>
          <a:off x="5143500" y="4238625"/>
          <a:ext cx="190500" cy="114300"/>
        </a:xfrm>
        <a:prstGeom prst="rect">
          <a:avLst/>
        </a:prstGeom>
        <a:noFill/>
        <a:ln w="9525" cmpd="sng">
          <a:noFill/>
        </a:ln>
      </xdr:spPr>
    </xdr:pic>
    <xdr:clientData/>
  </xdr:twoCellAnchor>
  <xdr:twoCellAnchor>
    <xdr:from>
      <xdr:col>9</xdr:col>
      <xdr:colOff>0</xdr:colOff>
      <xdr:row>28</xdr:row>
      <xdr:rowOff>0</xdr:rowOff>
    </xdr:from>
    <xdr:to>
      <xdr:col>9</xdr:col>
      <xdr:colOff>190500</xdr:colOff>
      <xdr:row>28</xdr:row>
      <xdr:rowOff>114300</xdr:rowOff>
    </xdr:to>
    <xdr:pic>
      <xdr:nvPicPr>
        <xdr:cNvPr id="14" name="Picture 14"/>
        <xdr:cNvPicPr preferRelativeResize="1">
          <a:picLocks noChangeAspect="1"/>
        </xdr:cNvPicPr>
      </xdr:nvPicPr>
      <xdr:blipFill>
        <a:blip r:link="rId3"/>
        <a:stretch>
          <a:fillRect/>
        </a:stretch>
      </xdr:blipFill>
      <xdr:spPr>
        <a:xfrm>
          <a:off x="5143500" y="4429125"/>
          <a:ext cx="190500" cy="114300"/>
        </a:xfrm>
        <a:prstGeom prst="rect">
          <a:avLst/>
        </a:prstGeom>
        <a:noFill/>
        <a:ln w="9525" cmpd="sng">
          <a:noFill/>
        </a:ln>
      </xdr:spPr>
    </xdr:pic>
    <xdr:clientData/>
  </xdr:twoCellAnchor>
  <xdr:twoCellAnchor>
    <xdr:from>
      <xdr:col>9</xdr:col>
      <xdr:colOff>0</xdr:colOff>
      <xdr:row>29</xdr:row>
      <xdr:rowOff>0</xdr:rowOff>
    </xdr:from>
    <xdr:to>
      <xdr:col>9</xdr:col>
      <xdr:colOff>190500</xdr:colOff>
      <xdr:row>29</xdr:row>
      <xdr:rowOff>114300</xdr:rowOff>
    </xdr:to>
    <xdr:pic>
      <xdr:nvPicPr>
        <xdr:cNvPr id="15" name="Picture 15"/>
        <xdr:cNvPicPr preferRelativeResize="1">
          <a:picLocks noChangeAspect="1"/>
        </xdr:cNvPicPr>
      </xdr:nvPicPr>
      <xdr:blipFill>
        <a:blip r:link="rId3"/>
        <a:stretch>
          <a:fillRect/>
        </a:stretch>
      </xdr:blipFill>
      <xdr:spPr>
        <a:xfrm>
          <a:off x="5143500" y="4619625"/>
          <a:ext cx="190500" cy="114300"/>
        </a:xfrm>
        <a:prstGeom prst="rect">
          <a:avLst/>
        </a:prstGeom>
        <a:noFill/>
        <a:ln w="9525" cmpd="sng">
          <a:noFill/>
        </a:ln>
      </xdr:spPr>
    </xdr:pic>
    <xdr:clientData/>
  </xdr:twoCellAnchor>
  <xdr:twoCellAnchor>
    <xdr:from>
      <xdr:col>9</xdr:col>
      <xdr:colOff>0</xdr:colOff>
      <xdr:row>30</xdr:row>
      <xdr:rowOff>0</xdr:rowOff>
    </xdr:from>
    <xdr:to>
      <xdr:col>9</xdr:col>
      <xdr:colOff>190500</xdr:colOff>
      <xdr:row>30</xdr:row>
      <xdr:rowOff>114300</xdr:rowOff>
    </xdr:to>
    <xdr:pic>
      <xdr:nvPicPr>
        <xdr:cNvPr id="16" name="Picture 16"/>
        <xdr:cNvPicPr preferRelativeResize="1">
          <a:picLocks noChangeAspect="1"/>
        </xdr:cNvPicPr>
      </xdr:nvPicPr>
      <xdr:blipFill>
        <a:blip r:link="rId3"/>
        <a:stretch>
          <a:fillRect/>
        </a:stretch>
      </xdr:blipFill>
      <xdr:spPr>
        <a:xfrm>
          <a:off x="5143500" y="4810125"/>
          <a:ext cx="190500" cy="114300"/>
        </a:xfrm>
        <a:prstGeom prst="rect">
          <a:avLst/>
        </a:prstGeom>
        <a:noFill/>
        <a:ln w="9525" cmpd="sng">
          <a:noFill/>
        </a:ln>
      </xdr:spPr>
    </xdr:pic>
    <xdr:clientData/>
  </xdr:twoCellAnchor>
  <xdr:twoCellAnchor>
    <xdr:from>
      <xdr:col>9</xdr:col>
      <xdr:colOff>0</xdr:colOff>
      <xdr:row>31</xdr:row>
      <xdr:rowOff>0</xdr:rowOff>
    </xdr:from>
    <xdr:to>
      <xdr:col>9</xdr:col>
      <xdr:colOff>190500</xdr:colOff>
      <xdr:row>31</xdr:row>
      <xdr:rowOff>114300</xdr:rowOff>
    </xdr:to>
    <xdr:pic>
      <xdr:nvPicPr>
        <xdr:cNvPr id="17" name="Picture 17"/>
        <xdr:cNvPicPr preferRelativeResize="1">
          <a:picLocks noChangeAspect="1"/>
        </xdr:cNvPicPr>
      </xdr:nvPicPr>
      <xdr:blipFill>
        <a:blip r:link="rId3"/>
        <a:stretch>
          <a:fillRect/>
        </a:stretch>
      </xdr:blipFill>
      <xdr:spPr>
        <a:xfrm>
          <a:off x="5143500" y="5000625"/>
          <a:ext cx="190500" cy="114300"/>
        </a:xfrm>
        <a:prstGeom prst="rect">
          <a:avLst/>
        </a:prstGeom>
        <a:noFill/>
        <a:ln w="9525" cmpd="sng">
          <a:noFill/>
        </a:ln>
      </xdr:spPr>
    </xdr:pic>
    <xdr:clientData/>
  </xdr:twoCellAnchor>
  <xdr:twoCellAnchor>
    <xdr:from>
      <xdr:col>9</xdr:col>
      <xdr:colOff>0</xdr:colOff>
      <xdr:row>32</xdr:row>
      <xdr:rowOff>0</xdr:rowOff>
    </xdr:from>
    <xdr:to>
      <xdr:col>9</xdr:col>
      <xdr:colOff>190500</xdr:colOff>
      <xdr:row>32</xdr:row>
      <xdr:rowOff>114300</xdr:rowOff>
    </xdr:to>
    <xdr:pic>
      <xdr:nvPicPr>
        <xdr:cNvPr id="18" name="Picture 18"/>
        <xdr:cNvPicPr preferRelativeResize="1">
          <a:picLocks noChangeAspect="1"/>
        </xdr:cNvPicPr>
      </xdr:nvPicPr>
      <xdr:blipFill>
        <a:blip r:link="rId3"/>
        <a:stretch>
          <a:fillRect/>
        </a:stretch>
      </xdr:blipFill>
      <xdr:spPr>
        <a:xfrm>
          <a:off x="5143500" y="5191125"/>
          <a:ext cx="190500" cy="114300"/>
        </a:xfrm>
        <a:prstGeom prst="rect">
          <a:avLst/>
        </a:prstGeom>
        <a:noFill/>
        <a:ln w="9525" cmpd="sng">
          <a:noFill/>
        </a:ln>
      </xdr:spPr>
    </xdr:pic>
    <xdr:clientData/>
  </xdr:twoCellAnchor>
  <xdr:twoCellAnchor editAs="oneCell">
    <xdr:from>
      <xdr:col>1</xdr:col>
      <xdr:colOff>114300</xdr:colOff>
      <xdr:row>14</xdr:row>
      <xdr:rowOff>38100</xdr:rowOff>
    </xdr:from>
    <xdr:to>
      <xdr:col>6</xdr:col>
      <xdr:colOff>895350</xdr:colOff>
      <xdr:row>33</xdr:row>
      <xdr:rowOff>152400</xdr:rowOff>
    </xdr:to>
    <xdr:pic>
      <xdr:nvPicPr>
        <xdr:cNvPr id="19" name="Picture 19" descr="Old master ... Zinedine Zidane controls the�midfield for France against Portugal."/>
        <xdr:cNvPicPr preferRelativeResize="1">
          <a:picLocks noChangeAspect="1"/>
        </xdr:cNvPicPr>
      </xdr:nvPicPr>
      <xdr:blipFill>
        <a:blip r:embed="rId4"/>
        <a:stretch>
          <a:fillRect/>
        </a:stretch>
      </xdr:blipFill>
      <xdr:spPr>
        <a:xfrm>
          <a:off x="295275" y="1828800"/>
          <a:ext cx="2619375" cy="3705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36</xdr:row>
      <xdr:rowOff>123825</xdr:rowOff>
    </xdr:from>
    <xdr:to>
      <xdr:col>13</xdr:col>
      <xdr:colOff>0</xdr:colOff>
      <xdr:row>47</xdr:row>
      <xdr:rowOff>114300</xdr:rowOff>
    </xdr:to>
    <xdr:sp>
      <xdr:nvSpPr>
        <xdr:cNvPr id="1" name="TextBox 20"/>
        <xdr:cNvSpPr txBox="1">
          <a:spLocks noChangeArrowheads="1"/>
        </xdr:cNvSpPr>
      </xdr:nvSpPr>
      <xdr:spPr>
        <a:xfrm>
          <a:off x="762000" y="4953000"/>
          <a:ext cx="6219825" cy="1457325"/>
        </a:xfrm>
        <a:prstGeom prst="rect">
          <a:avLst/>
        </a:prstGeom>
        <a:solidFill>
          <a:srgbClr val="FFFFFF"/>
        </a:solidFill>
        <a:ln w="9525" cmpd="sng">
          <a:noFill/>
        </a:ln>
      </xdr:spPr>
      <xdr:txBody>
        <a:bodyPr vertOverflow="clip" wrap="square"/>
        <a:p>
          <a:pPr algn="l">
            <a:defRPr/>
          </a:pPr>
          <a:r>
            <a:rPr lang="en-US" cap="none" sz="800" b="0" i="0" u="none" baseline="0">
              <a:latin typeface="Verdana"/>
              <a:ea typeface="Verdana"/>
              <a:cs typeface="Verdana"/>
            </a:rPr>
            <a:t>
</a:t>
          </a:r>
          <a:r>
            <a:rPr lang="en-US" cap="none" sz="700" b="0" i="0" u="none" baseline="0">
              <a:latin typeface="Verdana"/>
              <a:ea typeface="Verdana"/>
              <a:cs typeface="Verdana"/>
            </a:rPr>
            <a:t>
</a:t>
          </a:r>
          <a:r>
            <a:rPr lang="en-US" cap="none" sz="700" b="0" i="0" u="sng" baseline="0">
              <a:latin typeface="Verdana"/>
              <a:ea typeface="Verdana"/>
              <a:cs typeface="Verdana"/>
            </a:rPr>
            <a:t>Notes &amp; Information:</a:t>
          </a:r>
          <a:r>
            <a:rPr lang="en-US" cap="none" sz="700" b="0" i="0" u="none" baseline="0">
              <a:latin typeface="Verdana"/>
              <a:ea typeface="Verdana"/>
              <a:cs typeface="Verdana"/>
            </a:rPr>
            <a:t>
-- In 2004 Forbes Magazine named him the 42nd highest paid athlete in the world with earnings of US$ 15.8 million per year.
-- Salary in his final season in Real Madrid: EUR 6.4 million.</a:t>
          </a:r>
        </a:p>
      </xdr:txBody>
    </xdr:sp>
    <xdr:clientData/>
  </xdr:twoCellAnchor>
  <xdr:twoCellAnchor editAs="oneCell">
    <xdr:from>
      <xdr:col>16</xdr:col>
      <xdr:colOff>66675</xdr:colOff>
      <xdr:row>6</xdr:row>
      <xdr:rowOff>0</xdr:rowOff>
    </xdr:from>
    <xdr:to>
      <xdr:col>17</xdr:col>
      <xdr:colOff>666750</xdr:colOff>
      <xdr:row>12</xdr:row>
      <xdr:rowOff>85725</xdr:rowOff>
    </xdr:to>
    <xdr:pic>
      <xdr:nvPicPr>
        <xdr:cNvPr id="2" name="Picture 22"/>
        <xdr:cNvPicPr preferRelativeResize="1">
          <a:picLocks noChangeAspect="1"/>
        </xdr:cNvPicPr>
      </xdr:nvPicPr>
      <xdr:blipFill>
        <a:blip r:embed="rId1"/>
        <a:stretch>
          <a:fillRect/>
        </a:stretch>
      </xdr:blipFill>
      <xdr:spPr>
        <a:xfrm>
          <a:off x="8877300" y="800100"/>
          <a:ext cx="120967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6562725</xdr:colOff>
      <xdr:row>4</xdr:row>
      <xdr:rowOff>123825</xdr:rowOff>
    </xdr:from>
    <xdr:to>
      <xdr:col>5</xdr:col>
      <xdr:colOff>7543800</xdr:colOff>
      <xdr:row>11</xdr:row>
      <xdr:rowOff>133350</xdr:rowOff>
    </xdr:to>
    <xdr:pic>
      <xdr:nvPicPr>
        <xdr:cNvPr id="1" name="Picture 1"/>
        <xdr:cNvPicPr preferRelativeResize="1">
          <a:picLocks noChangeAspect="1"/>
        </xdr:cNvPicPr>
      </xdr:nvPicPr>
      <xdr:blipFill>
        <a:blip r:embed="rId1"/>
        <a:stretch>
          <a:fillRect/>
        </a:stretch>
      </xdr:blipFill>
      <xdr:spPr>
        <a:xfrm>
          <a:off x="7467600" y="771525"/>
          <a:ext cx="981075"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142875</xdr:rowOff>
    </xdr:from>
    <xdr:to>
      <xdr:col>7</xdr:col>
      <xdr:colOff>209550</xdr:colOff>
      <xdr:row>11</xdr:row>
      <xdr:rowOff>219075</xdr:rowOff>
    </xdr:to>
    <xdr:pic>
      <xdr:nvPicPr>
        <xdr:cNvPr id="1" name="Picture 42" descr="Flag of France"/>
        <xdr:cNvPicPr preferRelativeResize="1">
          <a:picLocks noChangeAspect="1"/>
        </xdr:cNvPicPr>
      </xdr:nvPicPr>
      <xdr:blipFill>
        <a:blip r:link="rId1"/>
        <a:stretch>
          <a:fillRect/>
        </a:stretch>
      </xdr:blipFill>
      <xdr:spPr>
        <a:xfrm>
          <a:off x="2390775" y="2409825"/>
          <a:ext cx="209550" cy="76200"/>
        </a:xfrm>
        <a:prstGeom prst="rect">
          <a:avLst/>
        </a:prstGeom>
        <a:noFill/>
        <a:ln w="9525" cmpd="sng">
          <a:noFill/>
        </a:ln>
      </xdr:spPr>
    </xdr:pic>
    <xdr:clientData/>
  </xdr:twoCellAnchor>
  <xdr:twoCellAnchor>
    <xdr:from>
      <xdr:col>8</xdr:col>
      <xdr:colOff>0</xdr:colOff>
      <xdr:row>11</xdr:row>
      <xdr:rowOff>133350</xdr:rowOff>
    </xdr:from>
    <xdr:to>
      <xdr:col>8</xdr:col>
      <xdr:colOff>209550</xdr:colOff>
      <xdr:row>11</xdr:row>
      <xdr:rowOff>209550</xdr:rowOff>
    </xdr:to>
    <xdr:pic>
      <xdr:nvPicPr>
        <xdr:cNvPr id="2" name="Picture 41" descr="Flag of Italy"/>
        <xdr:cNvPicPr preferRelativeResize="1">
          <a:picLocks noChangeAspect="1"/>
        </xdr:cNvPicPr>
      </xdr:nvPicPr>
      <xdr:blipFill>
        <a:blip r:link="rId2"/>
        <a:stretch>
          <a:fillRect/>
        </a:stretch>
      </xdr:blipFill>
      <xdr:spPr>
        <a:xfrm>
          <a:off x="4314825" y="2400300"/>
          <a:ext cx="209550" cy="76200"/>
        </a:xfrm>
        <a:prstGeom prst="rect">
          <a:avLst/>
        </a:prstGeom>
        <a:noFill/>
        <a:ln w="9525" cmpd="sng">
          <a:noFill/>
        </a:ln>
      </xdr:spPr>
    </xdr:pic>
    <xdr:clientData/>
  </xdr:twoCellAnchor>
  <xdr:twoCellAnchor>
    <xdr:from>
      <xdr:col>9</xdr:col>
      <xdr:colOff>0</xdr:colOff>
      <xdr:row>11</xdr:row>
      <xdr:rowOff>133350</xdr:rowOff>
    </xdr:from>
    <xdr:to>
      <xdr:col>9</xdr:col>
      <xdr:colOff>209550</xdr:colOff>
      <xdr:row>11</xdr:row>
      <xdr:rowOff>209550</xdr:rowOff>
    </xdr:to>
    <xdr:pic>
      <xdr:nvPicPr>
        <xdr:cNvPr id="3" name="Picture 40" descr="Flag of Spain"/>
        <xdr:cNvPicPr preferRelativeResize="1">
          <a:picLocks noChangeAspect="1"/>
        </xdr:cNvPicPr>
      </xdr:nvPicPr>
      <xdr:blipFill>
        <a:blip r:link="rId3"/>
        <a:stretch>
          <a:fillRect/>
        </a:stretch>
      </xdr:blipFill>
      <xdr:spPr>
        <a:xfrm>
          <a:off x="5724525" y="2400300"/>
          <a:ext cx="209550" cy="76200"/>
        </a:xfrm>
        <a:prstGeom prst="rect">
          <a:avLst/>
        </a:prstGeom>
        <a:noFill/>
        <a:ln w="9525" cmpd="sng">
          <a:noFill/>
        </a:ln>
      </xdr:spPr>
    </xdr:pic>
    <xdr:clientData/>
  </xdr:twoCellAnchor>
  <xdr:twoCellAnchor>
    <xdr:from>
      <xdr:col>7</xdr:col>
      <xdr:colOff>0</xdr:colOff>
      <xdr:row>12</xdr:row>
      <xdr:rowOff>114300</xdr:rowOff>
    </xdr:from>
    <xdr:to>
      <xdr:col>7</xdr:col>
      <xdr:colOff>209550</xdr:colOff>
      <xdr:row>12</xdr:row>
      <xdr:rowOff>190500</xdr:rowOff>
    </xdr:to>
    <xdr:pic>
      <xdr:nvPicPr>
        <xdr:cNvPr id="4" name="Picture 39" descr="Flag of Portugal"/>
        <xdr:cNvPicPr preferRelativeResize="1">
          <a:picLocks noChangeAspect="1"/>
        </xdr:cNvPicPr>
      </xdr:nvPicPr>
      <xdr:blipFill>
        <a:blip r:link="rId4"/>
        <a:stretch>
          <a:fillRect/>
        </a:stretch>
      </xdr:blipFill>
      <xdr:spPr>
        <a:xfrm>
          <a:off x="2390775" y="2724150"/>
          <a:ext cx="209550" cy="76200"/>
        </a:xfrm>
        <a:prstGeom prst="rect">
          <a:avLst/>
        </a:prstGeom>
        <a:noFill/>
        <a:ln w="9525" cmpd="sng">
          <a:noFill/>
        </a:ln>
      </xdr:spPr>
    </xdr:pic>
    <xdr:clientData/>
  </xdr:twoCellAnchor>
  <xdr:twoCellAnchor>
    <xdr:from>
      <xdr:col>8</xdr:col>
      <xdr:colOff>0</xdr:colOff>
      <xdr:row>12</xdr:row>
      <xdr:rowOff>123825</xdr:rowOff>
    </xdr:from>
    <xdr:to>
      <xdr:col>8</xdr:col>
      <xdr:colOff>209550</xdr:colOff>
      <xdr:row>12</xdr:row>
      <xdr:rowOff>200025</xdr:rowOff>
    </xdr:to>
    <xdr:pic>
      <xdr:nvPicPr>
        <xdr:cNvPr id="5" name="Picture 38" descr="Flag of Spain"/>
        <xdr:cNvPicPr preferRelativeResize="1">
          <a:picLocks noChangeAspect="1"/>
        </xdr:cNvPicPr>
      </xdr:nvPicPr>
      <xdr:blipFill>
        <a:blip r:link="rId3"/>
        <a:stretch>
          <a:fillRect/>
        </a:stretch>
      </xdr:blipFill>
      <xdr:spPr>
        <a:xfrm>
          <a:off x="4314825" y="2733675"/>
          <a:ext cx="209550" cy="76200"/>
        </a:xfrm>
        <a:prstGeom prst="rect">
          <a:avLst/>
        </a:prstGeom>
        <a:noFill/>
        <a:ln w="9525" cmpd="sng">
          <a:noFill/>
        </a:ln>
      </xdr:spPr>
    </xdr:pic>
    <xdr:clientData/>
  </xdr:twoCellAnchor>
  <xdr:twoCellAnchor>
    <xdr:from>
      <xdr:col>9</xdr:col>
      <xdr:colOff>0</xdr:colOff>
      <xdr:row>12</xdr:row>
      <xdr:rowOff>123825</xdr:rowOff>
    </xdr:from>
    <xdr:to>
      <xdr:col>9</xdr:col>
      <xdr:colOff>209550</xdr:colOff>
      <xdr:row>12</xdr:row>
      <xdr:rowOff>200025</xdr:rowOff>
    </xdr:to>
    <xdr:pic>
      <xdr:nvPicPr>
        <xdr:cNvPr id="6" name="Picture 37" descr="Flag of Spain"/>
        <xdr:cNvPicPr preferRelativeResize="1">
          <a:picLocks noChangeAspect="1"/>
        </xdr:cNvPicPr>
      </xdr:nvPicPr>
      <xdr:blipFill>
        <a:blip r:link="rId3"/>
        <a:stretch>
          <a:fillRect/>
        </a:stretch>
      </xdr:blipFill>
      <xdr:spPr>
        <a:xfrm>
          <a:off x="5724525" y="2733675"/>
          <a:ext cx="209550" cy="76200"/>
        </a:xfrm>
        <a:prstGeom prst="rect">
          <a:avLst/>
        </a:prstGeom>
        <a:noFill/>
        <a:ln w="9525" cmpd="sng">
          <a:noFill/>
        </a:ln>
      </xdr:spPr>
    </xdr:pic>
    <xdr:clientData/>
  </xdr:twoCellAnchor>
  <xdr:twoCellAnchor>
    <xdr:from>
      <xdr:col>7</xdr:col>
      <xdr:colOff>0</xdr:colOff>
      <xdr:row>13</xdr:row>
      <xdr:rowOff>123825</xdr:rowOff>
    </xdr:from>
    <xdr:to>
      <xdr:col>7</xdr:col>
      <xdr:colOff>209550</xdr:colOff>
      <xdr:row>13</xdr:row>
      <xdr:rowOff>190500</xdr:rowOff>
    </xdr:to>
    <xdr:pic>
      <xdr:nvPicPr>
        <xdr:cNvPr id="7" name="Picture 36" descr="Flag of Argentina"/>
        <xdr:cNvPicPr preferRelativeResize="1">
          <a:picLocks noChangeAspect="1"/>
        </xdr:cNvPicPr>
      </xdr:nvPicPr>
      <xdr:blipFill>
        <a:blip r:link="rId5"/>
        <a:stretch>
          <a:fillRect/>
        </a:stretch>
      </xdr:blipFill>
      <xdr:spPr>
        <a:xfrm>
          <a:off x="2390775" y="3076575"/>
          <a:ext cx="209550" cy="66675"/>
        </a:xfrm>
        <a:prstGeom prst="rect">
          <a:avLst/>
        </a:prstGeom>
        <a:noFill/>
        <a:ln w="9525" cmpd="sng">
          <a:noFill/>
        </a:ln>
      </xdr:spPr>
    </xdr:pic>
    <xdr:clientData/>
  </xdr:twoCellAnchor>
  <xdr:twoCellAnchor>
    <xdr:from>
      <xdr:col>8</xdr:col>
      <xdr:colOff>0</xdr:colOff>
      <xdr:row>13</xdr:row>
      <xdr:rowOff>142875</xdr:rowOff>
    </xdr:from>
    <xdr:to>
      <xdr:col>8</xdr:col>
      <xdr:colOff>209550</xdr:colOff>
      <xdr:row>13</xdr:row>
      <xdr:rowOff>219075</xdr:rowOff>
    </xdr:to>
    <xdr:pic>
      <xdr:nvPicPr>
        <xdr:cNvPr id="8" name="Picture 35" descr="Flag of Italy"/>
        <xdr:cNvPicPr preferRelativeResize="1">
          <a:picLocks noChangeAspect="1"/>
        </xdr:cNvPicPr>
      </xdr:nvPicPr>
      <xdr:blipFill>
        <a:blip r:link="rId2"/>
        <a:stretch>
          <a:fillRect/>
        </a:stretch>
      </xdr:blipFill>
      <xdr:spPr>
        <a:xfrm>
          <a:off x="4314825" y="3095625"/>
          <a:ext cx="209550" cy="76200"/>
        </a:xfrm>
        <a:prstGeom prst="rect">
          <a:avLst/>
        </a:prstGeom>
        <a:noFill/>
        <a:ln w="9525" cmpd="sng">
          <a:noFill/>
        </a:ln>
      </xdr:spPr>
    </xdr:pic>
    <xdr:clientData/>
  </xdr:twoCellAnchor>
  <xdr:twoCellAnchor>
    <xdr:from>
      <xdr:col>9</xdr:col>
      <xdr:colOff>0</xdr:colOff>
      <xdr:row>13</xdr:row>
      <xdr:rowOff>133350</xdr:rowOff>
    </xdr:from>
    <xdr:to>
      <xdr:col>9</xdr:col>
      <xdr:colOff>209550</xdr:colOff>
      <xdr:row>13</xdr:row>
      <xdr:rowOff>209550</xdr:rowOff>
    </xdr:to>
    <xdr:pic>
      <xdr:nvPicPr>
        <xdr:cNvPr id="9" name="Picture 34" descr="Flag of Italy"/>
        <xdr:cNvPicPr preferRelativeResize="1">
          <a:picLocks noChangeAspect="1"/>
        </xdr:cNvPicPr>
      </xdr:nvPicPr>
      <xdr:blipFill>
        <a:blip r:link="rId2"/>
        <a:stretch>
          <a:fillRect/>
        </a:stretch>
      </xdr:blipFill>
      <xdr:spPr>
        <a:xfrm>
          <a:off x="5724525" y="3086100"/>
          <a:ext cx="209550" cy="76200"/>
        </a:xfrm>
        <a:prstGeom prst="rect">
          <a:avLst/>
        </a:prstGeom>
        <a:noFill/>
        <a:ln w="9525" cmpd="sng">
          <a:noFill/>
        </a:ln>
      </xdr:spPr>
    </xdr:pic>
    <xdr:clientData/>
  </xdr:twoCellAnchor>
  <xdr:twoCellAnchor>
    <xdr:from>
      <xdr:col>7</xdr:col>
      <xdr:colOff>0</xdr:colOff>
      <xdr:row>14</xdr:row>
      <xdr:rowOff>114300</xdr:rowOff>
    </xdr:from>
    <xdr:to>
      <xdr:col>7</xdr:col>
      <xdr:colOff>209550</xdr:colOff>
      <xdr:row>14</xdr:row>
      <xdr:rowOff>190500</xdr:rowOff>
    </xdr:to>
    <xdr:pic>
      <xdr:nvPicPr>
        <xdr:cNvPr id="10" name="Picture 33" descr="Flag of Italy"/>
        <xdr:cNvPicPr preferRelativeResize="1">
          <a:picLocks noChangeAspect="1"/>
        </xdr:cNvPicPr>
      </xdr:nvPicPr>
      <xdr:blipFill>
        <a:blip r:link="rId2"/>
        <a:stretch>
          <a:fillRect/>
        </a:stretch>
      </xdr:blipFill>
      <xdr:spPr>
        <a:xfrm>
          <a:off x="2390775" y="3409950"/>
          <a:ext cx="209550" cy="76200"/>
        </a:xfrm>
        <a:prstGeom prst="rect">
          <a:avLst/>
        </a:prstGeom>
        <a:noFill/>
        <a:ln w="9525" cmpd="sng">
          <a:noFill/>
        </a:ln>
      </xdr:spPr>
    </xdr:pic>
    <xdr:clientData/>
  </xdr:twoCellAnchor>
  <xdr:twoCellAnchor>
    <xdr:from>
      <xdr:col>8</xdr:col>
      <xdr:colOff>0</xdr:colOff>
      <xdr:row>14</xdr:row>
      <xdr:rowOff>123825</xdr:rowOff>
    </xdr:from>
    <xdr:to>
      <xdr:col>8</xdr:col>
      <xdr:colOff>209550</xdr:colOff>
      <xdr:row>14</xdr:row>
      <xdr:rowOff>200025</xdr:rowOff>
    </xdr:to>
    <xdr:pic>
      <xdr:nvPicPr>
        <xdr:cNvPr id="11" name="Picture 32" descr="Flag of Italy"/>
        <xdr:cNvPicPr preferRelativeResize="1">
          <a:picLocks noChangeAspect="1"/>
        </xdr:cNvPicPr>
      </xdr:nvPicPr>
      <xdr:blipFill>
        <a:blip r:link="rId2"/>
        <a:stretch>
          <a:fillRect/>
        </a:stretch>
      </xdr:blipFill>
      <xdr:spPr>
        <a:xfrm>
          <a:off x="4314825" y="3419475"/>
          <a:ext cx="209550" cy="76200"/>
        </a:xfrm>
        <a:prstGeom prst="rect">
          <a:avLst/>
        </a:prstGeom>
        <a:noFill/>
        <a:ln w="9525" cmpd="sng">
          <a:noFill/>
        </a:ln>
      </xdr:spPr>
    </xdr:pic>
    <xdr:clientData/>
  </xdr:twoCellAnchor>
  <xdr:twoCellAnchor>
    <xdr:from>
      <xdr:col>9</xdr:col>
      <xdr:colOff>0</xdr:colOff>
      <xdr:row>14</xdr:row>
      <xdr:rowOff>123825</xdr:rowOff>
    </xdr:from>
    <xdr:to>
      <xdr:col>9</xdr:col>
      <xdr:colOff>209550</xdr:colOff>
      <xdr:row>14</xdr:row>
      <xdr:rowOff>200025</xdr:rowOff>
    </xdr:to>
    <xdr:pic>
      <xdr:nvPicPr>
        <xdr:cNvPr id="12" name="Picture 31" descr="Flag of Italy"/>
        <xdr:cNvPicPr preferRelativeResize="1">
          <a:picLocks noChangeAspect="1"/>
        </xdr:cNvPicPr>
      </xdr:nvPicPr>
      <xdr:blipFill>
        <a:blip r:link="rId2"/>
        <a:stretch>
          <a:fillRect/>
        </a:stretch>
      </xdr:blipFill>
      <xdr:spPr>
        <a:xfrm>
          <a:off x="5724525" y="3419475"/>
          <a:ext cx="209550" cy="76200"/>
        </a:xfrm>
        <a:prstGeom prst="rect">
          <a:avLst/>
        </a:prstGeom>
        <a:noFill/>
        <a:ln w="9525" cmpd="sng">
          <a:noFill/>
        </a:ln>
      </xdr:spPr>
    </xdr:pic>
    <xdr:clientData/>
  </xdr:twoCellAnchor>
  <xdr:twoCellAnchor>
    <xdr:from>
      <xdr:col>7</xdr:col>
      <xdr:colOff>0</xdr:colOff>
      <xdr:row>15</xdr:row>
      <xdr:rowOff>114300</xdr:rowOff>
    </xdr:from>
    <xdr:to>
      <xdr:col>7</xdr:col>
      <xdr:colOff>209550</xdr:colOff>
      <xdr:row>15</xdr:row>
      <xdr:rowOff>190500</xdr:rowOff>
    </xdr:to>
    <xdr:pic>
      <xdr:nvPicPr>
        <xdr:cNvPr id="13" name="Picture 30" descr="Flag of Brazil"/>
        <xdr:cNvPicPr preferRelativeResize="1">
          <a:picLocks noChangeAspect="1"/>
        </xdr:cNvPicPr>
      </xdr:nvPicPr>
      <xdr:blipFill>
        <a:blip r:link="rId6"/>
        <a:stretch>
          <a:fillRect/>
        </a:stretch>
      </xdr:blipFill>
      <xdr:spPr>
        <a:xfrm>
          <a:off x="2390775" y="3752850"/>
          <a:ext cx="209550" cy="76200"/>
        </a:xfrm>
        <a:prstGeom prst="rect">
          <a:avLst/>
        </a:prstGeom>
        <a:noFill/>
        <a:ln w="9525" cmpd="sng">
          <a:noFill/>
        </a:ln>
      </xdr:spPr>
    </xdr:pic>
    <xdr:clientData/>
  </xdr:twoCellAnchor>
  <xdr:twoCellAnchor>
    <xdr:from>
      <xdr:col>8</xdr:col>
      <xdr:colOff>0</xdr:colOff>
      <xdr:row>15</xdr:row>
      <xdr:rowOff>0</xdr:rowOff>
    </xdr:from>
    <xdr:to>
      <xdr:col>8</xdr:col>
      <xdr:colOff>209550</xdr:colOff>
      <xdr:row>15</xdr:row>
      <xdr:rowOff>76200</xdr:rowOff>
    </xdr:to>
    <xdr:pic>
      <xdr:nvPicPr>
        <xdr:cNvPr id="14" name="Picture 29" descr="Flag of Spain"/>
        <xdr:cNvPicPr preferRelativeResize="1">
          <a:picLocks noChangeAspect="1"/>
        </xdr:cNvPicPr>
      </xdr:nvPicPr>
      <xdr:blipFill>
        <a:blip r:link="rId3"/>
        <a:stretch>
          <a:fillRect/>
        </a:stretch>
      </xdr:blipFill>
      <xdr:spPr>
        <a:xfrm>
          <a:off x="4314825" y="3638550"/>
          <a:ext cx="209550" cy="76200"/>
        </a:xfrm>
        <a:prstGeom prst="rect">
          <a:avLst/>
        </a:prstGeom>
        <a:noFill/>
        <a:ln w="9525" cmpd="sng">
          <a:noFill/>
        </a:ln>
      </xdr:spPr>
    </xdr:pic>
    <xdr:clientData/>
  </xdr:twoCellAnchor>
  <xdr:twoCellAnchor>
    <xdr:from>
      <xdr:col>9</xdr:col>
      <xdr:colOff>0</xdr:colOff>
      <xdr:row>15</xdr:row>
      <xdr:rowOff>0</xdr:rowOff>
    </xdr:from>
    <xdr:to>
      <xdr:col>9</xdr:col>
      <xdr:colOff>209550</xdr:colOff>
      <xdr:row>15</xdr:row>
      <xdr:rowOff>66675</xdr:rowOff>
    </xdr:to>
    <xdr:pic>
      <xdr:nvPicPr>
        <xdr:cNvPr id="15" name="Picture 28" descr="Flag of England"/>
        <xdr:cNvPicPr preferRelativeResize="1">
          <a:picLocks noChangeAspect="1"/>
        </xdr:cNvPicPr>
      </xdr:nvPicPr>
      <xdr:blipFill>
        <a:blip r:link="rId7"/>
        <a:stretch>
          <a:fillRect/>
        </a:stretch>
      </xdr:blipFill>
      <xdr:spPr>
        <a:xfrm>
          <a:off x="5724525" y="3638550"/>
          <a:ext cx="209550" cy="66675"/>
        </a:xfrm>
        <a:prstGeom prst="rect">
          <a:avLst/>
        </a:prstGeom>
        <a:noFill/>
        <a:ln w="9525" cmpd="sng">
          <a:noFill/>
        </a:ln>
      </xdr:spPr>
    </xdr:pic>
    <xdr:clientData/>
  </xdr:twoCellAnchor>
  <xdr:twoCellAnchor>
    <xdr:from>
      <xdr:col>7</xdr:col>
      <xdr:colOff>0</xdr:colOff>
      <xdr:row>16</xdr:row>
      <xdr:rowOff>104775</xdr:rowOff>
    </xdr:from>
    <xdr:to>
      <xdr:col>7</xdr:col>
      <xdr:colOff>209550</xdr:colOff>
      <xdr:row>16</xdr:row>
      <xdr:rowOff>180975</xdr:rowOff>
    </xdr:to>
    <xdr:pic>
      <xdr:nvPicPr>
        <xdr:cNvPr id="16" name="Picture 27" descr="Flag of Italy"/>
        <xdr:cNvPicPr preferRelativeResize="1">
          <a:picLocks noChangeAspect="1"/>
        </xdr:cNvPicPr>
      </xdr:nvPicPr>
      <xdr:blipFill>
        <a:blip r:link="rId2"/>
        <a:stretch>
          <a:fillRect/>
        </a:stretch>
      </xdr:blipFill>
      <xdr:spPr>
        <a:xfrm>
          <a:off x="2390775" y="4086225"/>
          <a:ext cx="209550" cy="76200"/>
        </a:xfrm>
        <a:prstGeom prst="rect">
          <a:avLst/>
        </a:prstGeom>
        <a:noFill/>
        <a:ln w="9525" cmpd="sng">
          <a:noFill/>
        </a:ln>
      </xdr:spPr>
    </xdr:pic>
    <xdr:clientData/>
  </xdr:twoCellAnchor>
  <xdr:twoCellAnchor>
    <xdr:from>
      <xdr:col>8</xdr:col>
      <xdr:colOff>0</xdr:colOff>
      <xdr:row>16</xdr:row>
      <xdr:rowOff>0</xdr:rowOff>
    </xdr:from>
    <xdr:to>
      <xdr:col>8</xdr:col>
      <xdr:colOff>209550</xdr:colOff>
      <xdr:row>16</xdr:row>
      <xdr:rowOff>76200</xdr:rowOff>
    </xdr:to>
    <xdr:pic>
      <xdr:nvPicPr>
        <xdr:cNvPr id="17" name="Picture 26" descr="Flag of Italy"/>
        <xdr:cNvPicPr preferRelativeResize="1">
          <a:picLocks noChangeAspect="1"/>
        </xdr:cNvPicPr>
      </xdr:nvPicPr>
      <xdr:blipFill>
        <a:blip r:link="rId2"/>
        <a:stretch>
          <a:fillRect/>
        </a:stretch>
      </xdr:blipFill>
      <xdr:spPr>
        <a:xfrm>
          <a:off x="4314825" y="3981450"/>
          <a:ext cx="209550" cy="76200"/>
        </a:xfrm>
        <a:prstGeom prst="rect">
          <a:avLst/>
        </a:prstGeom>
        <a:noFill/>
        <a:ln w="9525" cmpd="sng">
          <a:noFill/>
        </a:ln>
      </xdr:spPr>
    </xdr:pic>
    <xdr:clientData/>
  </xdr:twoCellAnchor>
  <xdr:twoCellAnchor>
    <xdr:from>
      <xdr:col>9</xdr:col>
      <xdr:colOff>0</xdr:colOff>
      <xdr:row>16</xdr:row>
      <xdr:rowOff>0</xdr:rowOff>
    </xdr:from>
    <xdr:to>
      <xdr:col>9</xdr:col>
      <xdr:colOff>209550</xdr:colOff>
      <xdr:row>16</xdr:row>
      <xdr:rowOff>76200</xdr:rowOff>
    </xdr:to>
    <xdr:pic>
      <xdr:nvPicPr>
        <xdr:cNvPr id="18" name="Picture 25" descr="Flag of Italy"/>
        <xdr:cNvPicPr preferRelativeResize="1">
          <a:picLocks noChangeAspect="1"/>
        </xdr:cNvPicPr>
      </xdr:nvPicPr>
      <xdr:blipFill>
        <a:blip r:link="rId2"/>
        <a:stretch>
          <a:fillRect/>
        </a:stretch>
      </xdr:blipFill>
      <xdr:spPr>
        <a:xfrm>
          <a:off x="5724525" y="3981450"/>
          <a:ext cx="209550" cy="76200"/>
        </a:xfrm>
        <a:prstGeom prst="rect">
          <a:avLst/>
        </a:prstGeom>
        <a:noFill/>
        <a:ln w="9525" cmpd="sng">
          <a:noFill/>
        </a:ln>
      </xdr:spPr>
    </xdr:pic>
    <xdr:clientData/>
  </xdr:twoCellAnchor>
  <xdr:twoCellAnchor>
    <xdr:from>
      <xdr:col>7</xdr:col>
      <xdr:colOff>0</xdr:colOff>
      <xdr:row>17</xdr:row>
      <xdr:rowOff>114300</xdr:rowOff>
    </xdr:from>
    <xdr:to>
      <xdr:col>7</xdr:col>
      <xdr:colOff>209550</xdr:colOff>
      <xdr:row>17</xdr:row>
      <xdr:rowOff>161925</xdr:rowOff>
    </xdr:to>
    <xdr:pic>
      <xdr:nvPicPr>
        <xdr:cNvPr id="19" name="Picture 24" descr="Flag of Ukraine"/>
        <xdr:cNvPicPr preferRelativeResize="1">
          <a:picLocks noChangeAspect="1"/>
        </xdr:cNvPicPr>
      </xdr:nvPicPr>
      <xdr:blipFill>
        <a:blip r:link="rId8"/>
        <a:stretch>
          <a:fillRect/>
        </a:stretch>
      </xdr:blipFill>
      <xdr:spPr>
        <a:xfrm>
          <a:off x="2390775" y="4438650"/>
          <a:ext cx="209550" cy="47625"/>
        </a:xfrm>
        <a:prstGeom prst="rect">
          <a:avLst/>
        </a:prstGeom>
        <a:noFill/>
        <a:ln w="9525" cmpd="sng">
          <a:noFill/>
        </a:ln>
      </xdr:spPr>
    </xdr:pic>
    <xdr:clientData/>
  </xdr:twoCellAnchor>
  <xdr:twoCellAnchor>
    <xdr:from>
      <xdr:col>8</xdr:col>
      <xdr:colOff>0</xdr:colOff>
      <xdr:row>17</xdr:row>
      <xdr:rowOff>0</xdr:rowOff>
    </xdr:from>
    <xdr:to>
      <xdr:col>8</xdr:col>
      <xdr:colOff>209550</xdr:colOff>
      <xdr:row>17</xdr:row>
      <xdr:rowOff>47625</xdr:rowOff>
    </xdr:to>
    <xdr:pic>
      <xdr:nvPicPr>
        <xdr:cNvPr id="20" name="Picture 23" descr="Flag of Italy"/>
        <xdr:cNvPicPr preferRelativeResize="1">
          <a:picLocks noChangeAspect="1"/>
        </xdr:cNvPicPr>
      </xdr:nvPicPr>
      <xdr:blipFill>
        <a:blip r:link="rId2"/>
        <a:stretch>
          <a:fillRect/>
        </a:stretch>
      </xdr:blipFill>
      <xdr:spPr>
        <a:xfrm>
          <a:off x="4314825" y="4324350"/>
          <a:ext cx="209550" cy="47625"/>
        </a:xfrm>
        <a:prstGeom prst="rect">
          <a:avLst/>
        </a:prstGeom>
        <a:noFill/>
        <a:ln w="9525" cmpd="sng">
          <a:noFill/>
        </a:ln>
      </xdr:spPr>
    </xdr:pic>
    <xdr:clientData/>
  </xdr:twoCellAnchor>
  <xdr:twoCellAnchor>
    <xdr:from>
      <xdr:col>9</xdr:col>
      <xdr:colOff>0</xdr:colOff>
      <xdr:row>17</xdr:row>
      <xdr:rowOff>0</xdr:rowOff>
    </xdr:from>
    <xdr:to>
      <xdr:col>9</xdr:col>
      <xdr:colOff>209550</xdr:colOff>
      <xdr:row>17</xdr:row>
      <xdr:rowOff>38100</xdr:rowOff>
    </xdr:to>
    <xdr:pic>
      <xdr:nvPicPr>
        <xdr:cNvPr id="21" name="Picture 22" descr="Flag of England"/>
        <xdr:cNvPicPr preferRelativeResize="1">
          <a:picLocks noChangeAspect="1"/>
        </xdr:cNvPicPr>
      </xdr:nvPicPr>
      <xdr:blipFill>
        <a:blip r:link="rId7"/>
        <a:stretch>
          <a:fillRect/>
        </a:stretch>
      </xdr:blipFill>
      <xdr:spPr>
        <a:xfrm>
          <a:off x="5724525" y="4324350"/>
          <a:ext cx="209550" cy="38100"/>
        </a:xfrm>
        <a:prstGeom prst="rect">
          <a:avLst/>
        </a:prstGeom>
        <a:noFill/>
        <a:ln w="9525" cmpd="sng">
          <a:noFill/>
        </a:ln>
      </xdr:spPr>
    </xdr:pic>
    <xdr:clientData/>
  </xdr:twoCellAnchor>
  <xdr:twoCellAnchor>
    <xdr:from>
      <xdr:col>7</xdr:col>
      <xdr:colOff>0</xdr:colOff>
      <xdr:row>18</xdr:row>
      <xdr:rowOff>104775</xdr:rowOff>
    </xdr:from>
    <xdr:to>
      <xdr:col>7</xdr:col>
      <xdr:colOff>209550</xdr:colOff>
      <xdr:row>18</xdr:row>
      <xdr:rowOff>180975</xdr:rowOff>
    </xdr:to>
    <xdr:pic>
      <xdr:nvPicPr>
        <xdr:cNvPr id="22" name="Picture 21" descr="Flag of Bulgaria"/>
        <xdr:cNvPicPr preferRelativeResize="1">
          <a:picLocks noChangeAspect="1"/>
        </xdr:cNvPicPr>
      </xdr:nvPicPr>
      <xdr:blipFill>
        <a:blip r:link="rId9"/>
        <a:stretch>
          <a:fillRect/>
        </a:stretch>
      </xdr:blipFill>
      <xdr:spPr>
        <a:xfrm>
          <a:off x="2390775" y="4772025"/>
          <a:ext cx="209550" cy="76200"/>
        </a:xfrm>
        <a:prstGeom prst="rect">
          <a:avLst/>
        </a:prstGeom>
        <a:noFill/>
        <a:ln w="9525" cmpd="sng">
          <a:noFill/>
        </a:ln>
      </xdr:spPr>
    </xdr:pic>
    <xdr:clientData/>
  </xdr:twoCellAnchor>
  <xdr:twoCellAnchor>
    <xdr:from>
      <xdr:col>8</xdr:col>
      <xdr:colOff>0</xdr:colOff>
      <xdr:row>18</xdr:row>
      <xdr:rowOff>0</xdr:rowOff>
    </xdr:from>
    <xdr:to>
      <xdr:col>8</xdr:col>
      <xdr:colOff>209550</xdr:colOff>
      <xdr:row>18</xdr:row>
      <xdr:rowOff>38100</xdr:rowOff>
    </xdr:to>
    <xdr:pic>
      <xdr:nvPicPr>
        <xdr:cNvPr id="23" name="Picture 20" descr="Flag of England"/>
        <xdr:cNvPicPr preferRelativeResize="1">
          <a:picLocks noChangeAspect="1"/>
        </xdr:cNvPicPr>
      </xdr:nvPicPr>
      <xdr:blipFill>
        <a:blip r:link="rId7"/>
        <a:stretch>
          <a:fillRect/>
        </a:stretch>
      </xdr:blipFill>
      <xdr:spPr>
        <a:xfrm>
          <a:off x="4314825" y="4667250"/>
          <a:ext cx="209550" cy="38100"/>
        </a:xfrm>
        <a:prstGeom prst="rect">
          <a:avLst/>
        </a:prstGeom>
        <a:noFill/>
        <a:ln w="9525" cmpd="sng">
          <a:noFill/>
        </a:ln>
      </xdr:spPr>
    </xdr:pic>
    <xdr:clientData/>
  </xdr:twoCellAnchor>
  <xdr:twoCellAnchor>
    <xdr:from>
      <xdr:col>9</xdr:col>
      <xdr:colOff>0</xdr:colOff>
      <xdr:row>18</xdr:row>
      <xdr:rowOff>0</xdr:rowOff>
    </xdr:from>
    <xdr:to>
      <xdr:col>9</xdr:col>
      <xdr:colOff>209550</xdr:colOff>
      <xdr:row>18</xdr:row>
      <xdr:rowOff>38100</xdr:rowOff>
    </xdr:to>
    <xdr:pic>
      <xdr:nvPicPr>
        <xdr:cNvPr id="24" name="Picture 19" descr="Flag of England"/>
        <xdr:cNvPicPr preferRelativeResize="1">
          <a:picLocks noChangeAspect="1"/>
        </xdr:cNvPicPr>
      </xdr:nvPicPr>
      <xdr:blipFill>
        <a:blip r:link="rId7"/>
        <a:stretch>
          <a:fillRect/>
        </a:stretch>
      </xdr:blipFill>
      <xdr:spPr>
        <a:xfrm>
          <a:off x="5724525" y="4667250"/>
          <a:ext cx="209550" cy="38100"/>
        </a:xfrm>
        <a:prstGeom prst="rect">
          <a:avLst/>
        </a:prstGeom>
        <a:noFill/>
        <a:ln w="9525" cmpd="sng">
          <a:noFill/>
        </a:ln>
      </xdr:spPr>
    </xdr:pic>
    <xdr:clientData/>
  </xdr:twoCellAnchor>
  <xdr:twoCellAnchor>
    <xdr:from>
      <xdr:col>7</xdr:col>
      <xdr:colOff>0</xdr:colOff>
      <xdr:row>19</xdr:row>
      <xdr:rowOff>114300</xdr:rowOff>
    </xdr:from>
    <xdr:to>
      <xdr:col>7</xdr:col>
      <xdr:colOff>209550</xdr:colOff>
      <xdr:row>19</xdr:row>
      <xdr:rowOff>190500</xdr:rowOff>
    </xdr:to>
    <xdr:pic>
      <xdr:nvPicPr>
        <xdr:cNvPr id="25" name="Picture 18" descr="Flag of the Czech Republic"/>
        <xdr:cNvPicPr preferRelativeResize="1">
          <a:picLocks noChangeAspect="1"/>
        </xdr:cNvPicPr>
      </xdr:nvPicPr>
      <xdr:blipFill>
        <a:blip r:link="rId10"/>
        <a:stretch>
          <a:fillRect/>
        </a:stretch>
      </xdr:blipFill>
      <xdr:spPr>
        <a:xfrm>
          <a:off x="2390775" y="5124450"/>
          <a:ext cx="209550" cy="76200"/>
        </a:xfrm>
        <a:prstGeom prst="rect">
          <a:avLst/>
        </a:prstGeom>
        <a:noFill/>
        <a:ln w="9525" cmpd="sng">
          <a:noFill/>
        </a:ln>
      </xdr:spPr>
    </xdr:pic>
    <xdr:clientData/>
  </xdr:twoCellAnchor>
  <xdr:twoCellAnchor>
    <xdr:from>
      <xdr:col>8</xdr:col>
      <xdr:colOff>0</xdr:colOff>
      <xdr:row>19</xdr:row>
      <xdr:rowOff>0</xdr:rowOff>
    </xdr:from>
    <xdr:to>
      <xdr:col>8</xdr:col>
      <xdr:colOff>209550</xdr:colOff>
      <xdr:row>19</xdr:row>
      <xdr:rowOff>76200</xdr:rowOff>
    </xdr:to>
    <xdr:pic>
      <xdr:nvPicPr>
        <xdr:cNvPr id="26" name="Picture 17" descr="Flag of Italy"/>
        <xdr:cNvPicPr preferRelativeResize="1">
          <a:picLocks noChangeAspect="1"/>
        </xdr:cNvPicPr>
      </xdr:nvPicPr>
      <xdr:blipFill>
        <a:blip r:link="rId2"/>
        <a:stretch>
          <a:fillRect/>
        </a:stretch>
      </xdr:blipFill>
      <xdr:spPr>
        <a:xfrm>
          <a:off x="4314825" y="5010150"/>
          <a:ext cx="209550" cy="76200"/>
        </a:xfrm>
        <a:prstGeom prst="rect">
          <a:avLst/>
        </a:prstGeom>
        <a:noFill/>
        <a:ln w="9525" cmpd="sng">
          <a:noFill/>
        </a:ln>
      </xdr:spPr>
    </xdr:pic>
    <xdr:clientData/>
  </xdr:twoCellAnchor>
  <xdr:twoCellAnchor>
    <xdr:from>
      <xdr:col>9</xdr:col>
      <xdr:colOff>0</xdr:colOff>
      <xdr:row>19</xdr:row>
      <xdr:rowOff>0</xdr:rowOff>
    </xdr:from>
    <xdr:to>
      <xdr:col>9</xdr:col>
      <xdr:colOff>209550</xdr:colOff>
      <xdr:row>19</xdr:row>
      <xdr:rowOff>76200</xdr:rowOff>
    </xdr:to>
    <xdr:pic>
      <xdr:nvPicPr>
        <xdr:cNvPr id="27" name="Picture 16" descr="Flag of Italy"/>
        <xdr:cNvPicPr preferRelativeResize="1">
          <a:picLocks noChangeAspect="1"/>
        </xdr:cNvPicPr>
      </xdr:nvPicPr>
      <xdr:blipFill>
        <a:blip r:link="rId2"/>
        <a:stretch>
          <a:fillRect/>
        </a:stretch>
      </xdr:blipFill>
      <xdr:spPr>
        <a:xfrm>
          <a:off x="5724525" y="5010150"/>
          <a:ext cx="209550" cy="76200"/>
        </a:xfrm>
        <a:prstGeom prst="rect">
          <a:avLst/>
        </a:prstGeom>
        <a:noFill/>
        <a:ln w="9525" cmpd="sng">
          <a:noFill/>
        </a:ln>
      </xdr:spPr>
    </xdr:pic>
    <xdr:clientData/>
  </xdr:twoCellAnchor>
  <xdr:twoCellAnchor>
    <xdr:from>
      <xdr:col>8</xdr:col>
      <xdr:colOff>0</xdr:colOff>
      <xdr:row>20</xdr:row>
      <xdr:rowOff>0</xdr:rowOff>
    </xdr:from>
    <xdr:to>
      <xdr:col>8</xdr:col>
      <xdr:colOff>209550</xdr:colOff>
      <xdr:row>20</xdr:row>
      <xdr:rowOff>38100</xdr:rowOff>
    </xdr:to>
    <xdr:pic>
      <xdr:nvPicPr>
        <xdr:cNvPr id="28" name="Picture 14" descr="Flag of England"/>
        <xdr:cNvPicPr preferRelativeResize="1">
          <a:picLocks noChangeAspect="1"/>
        </xdr:cNvPicPr>
      </xdr:nvPicPr>
      <xdr:blipFill>
        <a:blip r:link="rId7"/>
        <a:stretch>
          <a:fillRect/>
        </a:stretch>
      </xdr:blipFill>
      <xdr:spPr>
        <a:xfrm>
          <a:off x="4314825" y="5353050"/>
          <a:ext cx="209550" cy="38100"/>
        </a:xfrm>
        <a:prstGeom prst="rect">
          <a:avLst/>
        </a:prstGeom>
        <a:noFill/>
        <a:ln w="9525" cmpd="sng">
          <a:noFill/>
        </a:ln>
      </xdr:spPr>
    </xdr:pic>
    <xdr:clientData/>
  </xdr:twoCellAnchor>
  <xdr:twoCellAnchor>
    <xdr:from>
      <xdr:col>9</xdr:col>
      <xdr:colOff>0</xdr:colOff>
      <xdr:row>20</xdr:row>
      <xdr:rowOff>0</xdr:rowOff>
    </xdr:from>
    <xdr:to>
      <xdr:col>9</xdr:col>
      <xdr:colOff>209550</xdr:colOff>
      <xdr:row>20</xdr:row>
      <xdr:rowOff>38100</xdr:rowOff>
    </xdr:to>
    <xdr:pic>
      <xdr:nvPicPr>
        <xdr:cNvPr id="29" name="Picture 13" descr="Flag of England"/>
        <xdr:cNvPicPr preferRelativeResize="1">
          <a:picLocks noChangeAspect="1"/>
        </xdr:cNvPicPr>
      </xdr:nvPicPr>
      <xdr:blipFill>
        <a:blip r:link="rId7"/>
        <a:stretch>
          <a:fillRect/>
        </a:stretch>
      </xdr:blipFill>
      <xdr:spPr>
        <a:xfrm>
          <a:off x="5724525" y="5353050"/>
          <a:ext cx="209550" cy="38100"/>
        </a:xfrm>
        <a:prstGeom prst="rect">
          <a:avLst/>
        </a:prstGeom>
        <a:noFill/>
        <a:ln w="9525" cmpd="sng">
          <a:noFill/>
        </a:ln>
      </xdr:spPr>
    </xdr:pic>
    <xdr:clientData/>
  </xdr:twoCellAnchor>
  <xdr:twoCellAnchor>
    <xdr:from>
      <xdr:col>7</xdr:col>
      <xdr:colOff>0</xdr:colOff>
      <xdr:row>21</xdr:row>
      <xdr:rowOff>123825</xdr:rowOff>
    </xdr:from>
    <xdr:to>
      <xdr:col>7</xdr:col>
      <xdr:colOff>209550</xdr:colOff>
      <xdr:row>21</xdr:row>
      <xdr:rowOff>200025</xdr:rowOff>
    </xdr:to>
    <xdr:pic>
      <xdr:nvPicPr>
        <xdr:cNvPr id="30" name="Picture 12" descr="Flag of Spain"/>
        <xdr:cNvPicPr preferRelativeResize="1">
          <a:picLocks noChangeAspect="1"/>
        </xdr:cNvPicPr>
      </xdr:nvPicPr>
      <xdr:blipFill>
        <a:blip r:link="rId3"/>
        <a:stretch>
          <a:fillRect/>
        </a:stretch>
      </xdr:blipFill>
      <xdr:spPr>
        <a:xfrm>
          <a:off x="2390775" y="5819775"/>
          <a:ext cx="209550" cy="76200"/>
        </a:xfrm>
        <a:prstGeom prst="rect">
          <a:avLst/>
        </a:prstGeom>
        <a:noFill/>
        <a:ln w="9525" cmpd="sng">
          <a:noFill/>
        </a:ln>
      </xdr:spPr>
    </xdr:pic>
    <xdr:clientData/>
  </xdr:twoCellAnchor>
  <xdr:twoCellAnchor>
    <xdr:from>
      <xdr:col>8</xdr:col>
      <xdr:colOff>0</xdr:colOff>
      <xdr:row>21</xdr:row>
      <xdr:rowOff>0</xdr:rowOff>
    </xdr:from>
    <xdr:to>
      <xdr:col>8</xdr:col>
      <xdr:colOff>209550</xdr:colOff>
      <xdr:row>21</xdr:row>
      <xdr:rowOff>76200</xdr:rowOff>
    </xdr:to>
    <xdr:pic>
      <xdr:nvPicPr>
        <xdr:cNvPr id="31" name="Picture 11" descr="Flag of Spain"/>
        <xdr:cNvPicPr preferRelativeResize="1">
          <a:picLocks noChangeAspect="1"/>
        </xdr:cNvPicPr>
      </xdr:nvPicPr>
      <xdr:blipFill>
        <a:blip r:link="rId3"/>
        <a:stretch>
          <a:fillRect/>
        </a:stretch>
      </xdr:blipFill>
      <xdr:spPr>
        <a:xfrm>
          <a:off x="4314825" y="5695950"/>
          <a:ext cx="209550" cy="76200"/>
        </a:xfrm>
        <a:prstGeom prst="rect">
          <a:avLst/>
        </a:prstGeom>
        <a:noFill/>
        <a:ln w="9525" cmpd="sng">
          <a:noFill/>
        </a:ln>
      </xdr:spPr>
    </xdr:pic>
    <xdr:clientData/>
  </xdr:twoCellAnchor>
  <xdr:twoCellAnchor>
    <xdr:from>
      <xdr:col>9</xdr:col>
      <xdr:colOff>0</xdr:colOff>
      <xdr:row>21</xdr:row>
      <xdr:rowOff>0</xdr:rowOff>
    </xdr:from>
    <xdr:to>
      <xdr:col>9</xdr:col>
      <xdr:colOff>209550</xdr:colOff>
      <xdr:row>21</xdr:row>
      <xdr:rowOff>76200</xdr:rowOff>
    </xdr:to>
    <xdr:pic>
      <xdr:nvPicPr>
        <xdr:cNvPr id="32" name="Picture 10" descr="Flag of Italy"/>
        <xdr:cNvPicPr preferRelativeResize="1">
          <a:picLocks noChangeAspect="1"/>
        </xdr:cNvPicPr>
      </xdr:nvPicPr>
      <xdr:blipFill>
        <a:blip r:link="rId2"/>
        <a:stretch>
          <a:fillRect/>
        </a:stretch>
      </xdr:blipFill>
      <xdr:spPr>
        <a:xfrm>
          <a:off x="5724525" y="5695950"/>
          <a:ext cx="209550" cy="76200"/>
        </a:xfrm>
        <a:prstGeom prst="rect">
          <a:avLst/>
        </a:prstGeom>
        <a:noFill/>
        <a:ln w="9525" cmpd="sng">
          <a:noFill/>
        </a:ln>
      </xdr:spPr>
    </xdr:pic>
    <xdr:clientData/>
  </xdr:twoCellAnchor>
  <xdr:twoCellAnchor>
    <xdr:from>
      <xdr:col>7</xdr:col>
      <xdr:colOff>0</xdr:colOff>
      <xdr:row>22</xdr:row>
      <xdr:rowOff>104775</xdr:rowOff>
    </xdr:from>
    <xdr:to>
      <xdr:col>7</xdr:col>
      <xdr:colOff>209550</xdr:colOff>
      <xdr:row>22</xdr:row>
      <xdr:rowOff>180975</xdr:rowOff>
    </xdr:to>
    <xdr:pic>
      <xdr:nvPicPr>
        <xdr:cNvPr id="33" name="Picture 9" descr="Flag of Brazil"/>
        <xdr:cNvPicPr preferRelativeResize="1">
          <a:picLocks noChangeAspect="1"/>
        </xdr:cNvPicPr>
      </xdr:nvPicPr>
      <xdr:blipFill>
        <a:blip r:link="rId6"/>
        <a:stretch>
          <a:fillRect/>
        </a:stretch>
      </xdr:blipFill>
      <xdr:spPr>
        <a:xfrm>
          <a:off x="2390775" y="6143625"/>
          <a:ext cx="209550" cy="76200"/>
        </a:xfrm>
        <a:prstGeom prst="rect">
          <a:avLst/>
        </a:prstGeom>
        <a:noFill/>
        <a:ln w="9525" cmpd="sng">
          <a:noFill/>
        </a:ln>
      </xdr:spPr>
    </xdr:pic>
    <xdr:clientData/>
  </xdr:twoCellAnchor>
  <xdr:twoCellAnchor>
    <xdr:from>
      <xdr:col>8</xdr:col>
      <xdr:colOff>0</xdr:colOff>
      <xdr:row>22</xdr:row>
      <xdr:rowOff>0</xdr:rowOff>
    </xdr:from>
    <xdr:to>
      <xdr:col>8</xdr:col>
      <xdr:colOff>209550</xdr:colOff>
      <xdr:row>22</xdr:row>
      <xdr:rowOff>76200</xdr:rowOff>
    </xdr:to>
    <xdr:pic>
      <xdr:nvPicPr>
        <xdr:cNvPr id="34" name="Picture 8" descr="Flag of Italy"/>
        <xdr:cNvPicPr preferRelativeResize="1">
          <a:picLocks noChangeAspect="1"/>
        </xdr:cNvPicPr>
      </xdr:nvPicPr>
      <xdr:blipFill>
        <a:blip r:link="rId2"/>
        <a:stretch>
          <a:fillRect/>
        </a:stretch>
      </xdr:blipFill>
      <xdr:spPr>
        <a:xfrm>
          <a:off x="4314825" y="6038850"/>
          <a:ext cx="209550" cy="76200"/>
        </a:xfrm>
        <a:prstGeom prst="rect">
          <a:avLst/>
        </a:prstGeom>
        <a:noFill/>
        <a:ln w="9525" cmpd="sng">
          <a:noFill/>
        </a:ln>
      </xdr:spPr>
    </xdr:pic>
    <xdr:clientData/>
  </xdr:twoCellAnchor>
  <xdr:twoCellAnchor>
    <xdr:from>
      <xdr:col>9</xdr:col>
      <xdr:colOff>0</xdr:colOff>
      <xdr:row>22</xdr:row>
      <xdr:rowOff>0</xdr:rowOff>
    </xdr:from>
    <xdr:to>
      <xdr:col>9</xdr:col>
      <xdr:colOff>209550</xdr:colOff>
      <xdr:row>22</xdr:row>
      <xdr:rowOff>76200</xdr:rowOff>
    </xdr:to>
    <xdr:pic>
      <xdr:nvPicPr>
        <xdr:cNvPr id="35" name="Picture 7" descr="Flag of Spain"/>
        <xdr:cNvPicPr preferRelativeResize="1">
          <a:picLocks noChangeAspect="1"/>
        </xdr:cNvPicPr>
      </xdr:nvPicPr>
      <xdr:blipFill>
        <a:blip r:link="rId3"/>
        <a:stretch>
          <a:fillRect/>
        </a:stretch>
      </xdr:blipFill>
      <xdr:spPr>
        <a:xfrm>
          <a:off x="5724525" y="6038850"/>
          <a:ext cx="209550" cy="76200"/>
        </a:xfrm>
        <a:prstGeom prst="rect">
          <a:avLst/>
        </a:prstGeom>
        <a:noFill/>
        <a:ln w="9525" cmpd="sng">
          <a:noFill/>
        </a:ln>
      </xdr:spPr>
    </xdr:pic>
    <xdr:clientData/>
  </xdr:twoCellAnchor>
  <xdr:twoCellAnchor>
    <xdr:from>
      <xdr:col>7</xdr:col>
      <xdr:colOff>0</xdr:colOff>
      <xdr:row>23</xdr:row>
      <xdr:rowOff>152400</xdr:rowOff>
    </xdr:from>
    <xdr:to>
      <xdr:col>7</xdr:col>
      <xdr:colOff>209550</xdr:colOff>
      <xdr:row>23</xdr:row>
      <xdr:rowOff>200025</xdr:rowOff>
    </xdr:to>
    <xdr:pic>
      <xdr:nvPicPr>
        <xdr:cNvPr id="36" name="Picture 6" descr="Flag of Argentina"/>
        <xdr:cNvPicPr preferRelativeResize="1">
          <a:picLocks noChangeAspect="1"/>
        </xdr:cNvPicPr>
      </xdr:nvPicPr>
      <xdr:blipFill>
        <a:blip r:link="rId5"/>
        <a:stretch>
          <a:fillRect/>
        </a:stretch>
      </xdr:blipFill>
      <xdr:spPr>
        <a:xfrm>
          <a:off x="2390775" y="6534150"/>
          <a:ext cx="209550" cy="47625"/>
        </a:xfrm>
        <a:prstGeom prst="rect">
          <a:avLst/>
        </a:prstGeom>
        <a:noFill/>
        <a:ln w="9525" cmpd="sng">
          <a:noFill/>
        </a:ln>
      </xdr:spPr>
    </xdr:pic>
    <xdr:clientData/>
  </xdr:twoCellAnchor>
  <xdr:twoCellAnchor>
    <xdr:from>
      <xdr:col>8</xdr:col>
      <xdr:colOff>0</xdr:colOff>
      <xdr:row>23</xdr:row>
      <xdr:rowOff>0</xdr:rowOff>
    </xdr:from>
    <xdr:to>
      <xdr:col>8</xdr:col>
      <xdr:colOff>209550</xdr:colOff>
      <xdr:row>23</xdr:row>
      <xdr:rowOff>47625</xdr:rowOff>
    </xdr:to>
    <xdr:pic>
      <xdr:nvPicPr>
        <xdr:cNvPr id="37" name="Picture 5" descr="Flag of Italy"/>
        <xdr:cNvPicPr preferRelativeResize="1">
          <a:picLocks noChangeAspect="1"/>
        </xdr:cNvPicPr>
      </xdr:nvPicPr>
      <xdr:blipFill>
        <a:blip r:link="rId2"/>
        <a:stretch>
          <a:fillRect/>
        </a:stretch>
      </xdr:blipFill>
      <xdr:spPr>
        <a:xfrm>
          <a:off x="4314825" y="6381750"/>
          <a:ext cx="209550" cy="47625"/>
        </a:xfrm>
        <a:prstGeom prst="rect">
          <a:avLst/>
        </a:prstGeom>
        <a:noFill/>
        <a:ln w="9525" cmpd="sng">
          <a:noFill/>
        </a:ln>
      </xdr:spPr>
    </xdr:pic>
    <xdr:clientData/>
  </xdr:twoCellAnchor>
  <xdr:twoCellAnchor>
    <xdr:from>
      <xdr:col>9</xdr:col>
      <xdr:colOff>0</xdr:colOff>
      <xdr:row>23</xdr:row>
      <xdr:rowOff>0</xdr:rowOff>
    </xdr:from>
    <xdr:to>
      <xdr:col>9</xdr:col>
      <xdr:colOff>209550</xdr:colOff>
      <xdr:row>23</xdr:row>
      <xdr:rowOff>38100</xdr:rowOff>
    </xdr:to>
    <xdr:pic>
      <xdr:nvPicPr>
        <xdr:cNvPr id="38" name="Picture 4" descr="Flag of England"/>
        <xdr:cNvPicPr preferRelativeResize="1">
          <a:picLocks noChangeAspect="1"/>
        </xdr:cNvPicPr>
      </xdr:nvPicPr>
      <xdr:blipFill>
        <a:blip r:link="rId7"/>
        <a:stretch>
          <a:fillRect/>
        </a:stretch>
      </xdr:blipFill>
      <xdr:spPr>
        <a:xfrm>
          <a:off x="5724525" y="6381750"/>
          <a:ext cx="209550" cy="38100"/>
        </a:xfrm>
        <a:prstGeom prst="rect">
          <a:avLst/>
        </a:prstGeom>
        <a:noFill/>
        <a:ln w="9525" cmpd="sng">
          <a:noFill/>
        </a:ln>
      </xdr:spPr>
    </xdr:pic>
    <xdr:clientData/>
  </xdr:twoCellAnchor>
  <xdr:twoCellAnchor>
    <xdr:from>
      <xdr:col>7</xdr:col>
      <xdr:colOff>0</xdr:colOff>
      <xdr:row>24</xdr:row>
      <xdr:rowOff>133350</xdr:rowOff>
    </xdr:from>
    <xdr:to>
      <xdr:col>7</xdr:col>
      <xdr:colOff>209550</xdr:colOff>
      <xdr:row>24</xdr:row>
      <xdr:rowOff>200025</xdr:rowOff>
    </xdr:to>
    <xdr:pic>
      <xdr:nvPicPr>
        <xdr:cNvPr id="39" name="Picture 3" descr="Flag of England"/>
        <xdr:cNvPicPr preferRelativeResize="1">
          <a:picLocks noChangeAspect="1"/>
        </xdr:cNvPicPr>
      </xdr:nvPicPr>
      <xdr:blipFill>
        <a:blip r:link="rId7"/>
        <a:stretch>
          <a:fillRect/>
        </a:stretch>
      </xdr:blipFill>
      <xdr:spPr>
        <a:xfrm>
          <a:off x="2390775" y="6858000"/>
          <a:ext cx="209550" cy="66675"/>
        </a:xfrm>
        <a:prstGeom prst="rect">
          <a:avLst/>
        </a:prstGeom>
        <a:noFill/>
        <a:ln w="9525" cmpd="sng">
          <a:noFill/>
        </a:ln>
      </xdr:spPr>
    </xdr:pic>
    <xdr:clientData/>
  </xdr:twoCellAnchor>
  <xdr:twoCellAnchor>
    <xdr:from>
      <xdr:col>8</xdr:col>
      <xdr:colOff>0</xdr:colOff>
      <xdr:row>24</xdr:row>
      <xdr:rowOff>0</xdr:rowOff>
    </xdr:from>
    <xdr:to>
      <xdr:col>8</xdr:col>
      <xdr:colOff>209550</xdr:colOff>
      <xdr:row>24</xdr:row>
      <xdr:rowOff>38100</xdr:rowOff>
    </xdr:to>
    <xdr:pic>
      <xdr:nvPicPr>
        <xdr:cNvPr id="40" name="Picture 2" descr="Flag of England"/>
        <xdr:cNvPicPr preferRelativeResize="1">
          <a:picLocks noChangeAspect="1"/>
        </xdr:cNvPicPr>
      </xdr:nvPicPr>
      <xdr:blipFill>
        <a:blip r:link="rId7"/>
        <a:stretch>
          <a:fillRect/>
        </a:stretch>
      </xdr:blipFill>
      <xdr:spPr>
        <a:xfrm>
          <a:off x="4314825" y="6724650"/>
          <a:ext cx="209550" cy="38100"/>
        </a:xfrm>
        <a:prstGeom prst="rect">
          <a:avLst/>
        </a:prstGeom>
        <a:noFill/>
        <a:ln w="9525" cmpd="sng">
          <a:noFill/>
        </a:ln>
      </xdr:spPr>
    </xdr:pic>
    <xdr:clientData/>
  </xdr:twoCellAnchor>
  <xdr:twoCellAnchor>
    <xdr:from>
      <xdr:col>9</xdr:col>
      <xdr:colOff>0</xdr:colOff>
      <xdr:row>24</xdr:row>
      <xdr:rowOff>0</xdr:rowOff>
    </xdr:from>
    <xdr:to>
      <xdr:col>9</xdr:col>
      <xdr:colOff>209550</xdr:colOff>
      <xdr:row>24</xdr:row>
      <xdr:rowOff>38100</xdr:rowOff>
    </xdr:to>
    <xdr:pic>
      <xdr:nvPicPr>
        <xdr:cNvPr id="41" name="Picture 1" descr="Flag of England"/>
        <xdr:cNvPicPr preferRelativeResize="1">
          <a:picLocks noChangeAspect="1"/>
        </xdr:cNvPicPr>
      </xdr:nvPicPr>
      <xdr:blipFill>
        <a:blip r:link="rId7"/>
        <a:stretch>
          <a:fillRect/>
        </a:stretch>
      </xdr:blipFill>
      <xdr:spPr>
        <a:xfrm>
          <a:off x="5724525" y="6724650"/>
          <a:ext cx="209550" cy="38100"/>
        </a:xfrm>
        <a:prstGeom prst="rect">
          <a:avLst/>
        </a:prstGeom>
        <a:noFill/>
        <a:ln w="9525" cmpd="sng">
          <a:noFill/>
        </a:ln>
      </xdr:spPr>
    </xdr:pic>
    <xdr:clientData/>
  </xdr:twoCellAnchor>
  <xdr:twoCellAnchor>
    <xdr:from>
      <xdr:col>6</xdr:col>
      <xdr:colOff>0</xdr:colOff>
      <xdr:row>30</xdr:row>
      <xdr:rowOff>0</xdr:rowOff>
    </xdr:from>
    <xdr:to>
      <xdr:col>13</xdr:col>
      <xdr:colOff>0</xdr:colOff>
      <xdr:row>68</xdr:row>
      <xdr:rowOff>0</xdr:rowOff>
    </xdr:to>
    <xdr:sp>
      <xdr:nvSpPr>
        <xdr:cNvPr id="42" name="TextBox 43"/>
        <xdr:cNvSpPr txBox="1">
          <a:spLocks noChangeArrowheads="1"/>
        </xdr:cNvSpPr>
      </xdr:nvSpPr>
      <xdr:spPr>
        <a:xfrm>
          <a:off x="1514475" y="7905750"/>
          <a:ext cx="8248650" cy="50673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800" b="0" i="0" u="none" baseline="0">
              <a:latin typeface="Verdana"/>
              <a:ea typeface="Verdana"/>
              <a:cs typeface="Verdana"/>
            </a:rPr>
            <a:t>
References:
^ a b "Robinho accepts City offer". Sky Sports News. 2008-09-02. http://www.skysports.com/story/0,19528,11661_4083840,00.html. Retrieved on 2008-09-01.  
^ "BBC SPORT | Football | My Club | Man City | Man City move for Kaka collapses". BBC News. 2009-01-20. http://news.bbc.co.uk/sport2/hi/football/teams/m/man_city/7838966.stm. Retrieved on 2009-05-07.  
^ "Zidane". Football Database. http://www.footballdatabase.com/index.php?page=player&amp;Id=11&amp;b=true. Retrieved on 2009-05-07.  
^ "Luís Figo". Football Database. http://www.footballdatabase.com/index.php?page=player&amp;Id=715&amp;b=true. Retrieved on 2009-05-07.  
^ "Hernán Crespo". Football Database. http://www.footballdatabase.com/index.php?page=player&amp;Id=958&amp;b=true. Retrieved on 2009-05-07.  
^ "Gianluigi Buffon". Football Database. http://www.footballdatabase.com/index.php?page=player&amp;Id=40&amp;b=true. Retrieved on 2009-05-07.  
^ "Christian Vieri". Football Database. http://www.footballdatabase.com/index.php?page=player&amp;Id=5&amp;b=true. Retrieved on 2009-05-07.  
^ "Andriy Shevchenko". Football Database. http://www.footballdatabase.com/index.php?page=player&amp;Id=9&amp;b=true&amp;pn=Andriy_Mykolayovych_Shevchenko. Retrieved on 2009-05-07.  
^ "Football Database: Dimitar Berbatov". BBC News. 2008-09-01. http://news.bbc.co.uk/sport1/hi/football/eng_prem/7592272.stm. Retrieved on 2009-05-07.  
^ "Pavel Nedvěd". Football Database. http://www.footballdatabase.com/index.php?page=player&amp;Id=428&amp;b=true&amp;pn=Pavel_Nedv%C4%9Bd. Retrieved on 2009-05-07.  
^ "Rio Ferdinand". Football Database. http://www.footballdatabase.com/index.php?page=player&amp;Id=121&amp;b=true. Retrieved on 2009-05-07.  
^ "F.A. Premier League: Gaizka Mendieta". Premierleague.com. http://www.premierleague.com/fapl.rac?command=forwardOnly&amp;nextPage=enPlayerProfile&amp;playerId=41801. Retrieved on 2009-05-07.  
^ "Ronaldo". Football Database. http://www.footballdatabase.com/index.php?page=player&amp;Id=1044&amp;b=true. Retrieved on 2009-05-07.  
^ "BBC Sport: Veron seals £28.1m Man Utd move". BBC News. 2001-07-12. http://news.bbc.co.uk/sport2/hi/football/teams/m/man_utd/1423604.stm. Retrieved on 2009-05-07.  
^ "Wayne Rooney". Football Database. http://www.footballdatabase.com/index.php?page=player&amp;Id=151&amp;b=true&amp;pn=Wayne_Mark_Rooney. Retrieved on 2009-05-07.  
</a:t>
          </a:r>
          <a:r>
            <a:rPr lang="en-US" cap="none" sz="1000" b="0" i="0" u="none" baseline="0">
              <a:latin typeface="Verdana"/>
              <a:ea typeface="Verdana"/>
              <a:cs typeface="Verdana"/>
            </a:rPr>
            <a:t>
</a:t>
          </a:r>
        </a:p>
      </xdr:txBody>
    </xdr:sp>
    <xdr:clientData/>
  </xdr:twoCellAnchor>
  <xdr:twoCellAnchor>
    <xdr:from>
      <xdr:col>7</xdr:col>
      <xdr:colOff>0</xdr:colOff>
      <xdr:row>20</xdr:row>
      <xdr:rowOff>133350</xdr:rowOff>
    </xdr:from>
    <xdr:to>
      <xdr:col>7</xdr:col>
      <xdr:colOff>209550</xdr:colOff>
      <xdr:row>20</xdr:row>
      <xdr:rowOff>200025</xdr:rowOff>
    </xdr:to>
    <xdr:pic>
      <xdr:nvPicPr>
        <xdr:cNvPr id="43" name="Picture 44" descr="Flag of England"/>
        <xdr:cNvPicPr preferRelativeResize="1">
          <a:picLocks noChangeAspect="1"/>
        </xdr:cNvPicPr>
      </xdr:nvPicPr>
      <xdr:blipFill>
        <a:blip r:link="rId7"/>
        <a:stretch>
          <a:fillRect/>
        </a:stretch>
      </xdr:blipFill>
      <xdr:spPr>
        <a:xfrm>
          <a:off x="2390775" y="5486400"/>
          <a:ext cx="209550" cy="6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K13:S31"/>
  <sheetViews>
    <sheetView tabSelected="1" workbookViewId="0" topLeftCell="A1">
      <selection activeCell="K33" sqref="K33:S34"/>
    </sheetView>
  </sheetViews>
  <sheetFormatPr defaultColWidth="9.140625" defaultRowHeight="12.75"/>
  <cols>
    <col min="1" max="10" width="2.7109375" style="8" customWidth="1"/>
    <col min="11" max="16384" width="9.140625" style="8" customWidth="1"/>
  </cols>
  <sheetData>
    <row r="13" spans="11:19" ht="10.5">
      <c r="K13" s="9"/>
      <c r="L13" s="9"/>
      <c r="M13" s="9"/>
      <c r="N13" s="9"/>
      <c r="O13" s="9"/>
      <c r="P13" s="9"/>
      <c r="Q13" s="9"/>
      <c r="R13" s="9"/>
      <c r="S13" s="9"/>
    </row>
    <row r="14" spans="11:19" ht="10.5">
      <c r="K14" s="9"/>
      <c r="L14" s="9"/>
      <c r="M14" s="9"/>
      <c r="N14" s="9"/>
      <c r="O14" s="9"/>
      <c r="P14" s="9"/>
      <c r="Q14" s="9"/>
      <c r="R14" s="9"/>
      <c r="S14" s="9"/>
    </row>
    <row r="15" spans="11:19" ht="10.5">
      <c r="K15" s="9"/>
      <c r="L15" s="9"/>
      <c r="M15" s="9"/>
      <c r="N15" s="9"/>
      <c r="O15" s="9"/>
      <c r="P15" s="9"/>
      <c r="Q15" s="9"/>
      <c r="R15" s="9"/>
      <c r="S15" s="9"/>
    </row>
    <row r="16" spans="11:19" ht="4.5" customHeight="1">
      <c r="K16" s="9"/>
      <c r="L16" s="24"/>
      <c r="M16" s="24"/>
      <c r="N16" s="24"/>
      <c r="O16" s="24"/>
      <c r="P16" s="24"/>
      <c r="Q16" s="24"/>
      <c r="R16" s="24"/>
      <c r="S16" s="9"/>
    </row>
    <row r="17" spans="11:19" ht="10.5">
      <c r="K17" s="9"/>
      <c r="L17" s="20"/>
      <c r="M17" s="20"/>
      <c r="N17" s="20"/>
      <c r="O17" s="20"/>
      <c r="P17" s="20"/>
      <c r="Q17" s="20"/>
      <c r="R17" s="20"/>
      <c r="S17" s="9"/>
    </row>
    <row r="18" spans="11:19" ht="10.5">
      <c r="K18" s="9"/>
      <c r="L18" s="12"/>
      <c r="M18" s="12"/>
      <c r="N18" s="12"/>
      <c r="O18" s="12"/>
      <c r="P18" s="12"/>
      <c r="Q18" s="12"/>
      <c r="R18" s="12"/>
      <c r="S18" s="9"/>
    </row>
    <row r="19" spans="11:19" ht="10.5">
      <c r="K19" s="9"/>
      <c r="L19" s="12"/>
      <c r="M19" s="12"/>
      <c r="N19" s="12"/>
      <c r="O19" s="21" t="s">
        <v>78</v>
      </c>
      <c r="P19" s="12"/>
      <c r="Q19" s="12"/>
      <c r="R19" s="12"/>
      <c r="S19" s="9"/>
    </row>
    <row r="20" spans="11:19" ht="10.5">
      <c r="K20" s="9"/>
      <c r="L20" s="12"/>
      <c r="M20" s="12"/>
      <c r="N20" s="12"/>
      <c r="O20" s="21"/>
      <c r="P20" s="12"/>
      <c r="Q20" s="12"/>
      <c r="R20" s="12"/>
      <c r="S20" s="9"/>
    </row>
    <row r="21" spans="11:19" ht="10.5">
      <c r="K21" s="9"/>
      <c r="L21" s="12"/>
      <c r="M21" s="12"/>
      <c r="N21" s="12"/>
      <c r="O21" s="22" t="s">
        <v>77</v>
      </c>
      <c r="P21" s="12"/>
      <c r="Q21" s="12"/>
      <c r="R21" s="12"/>
      <c r="S21" s="9"/>
    </row>
    <row r="22" spans="11:19" ht="10.5">
      <c r="K22" s="9"/>
      <c r="L22" s="12"/>
      <c r="M22" s="12"/>
      <c r="N22" s="12"/>
      <c r="O22" s="21"/>
      <c r="P22" s="12"/>
      <c r="Q22" s="12"/>
      <c r="R22" s="12"/>
      <c r="S22" s="9"/>
    </row>
    <row r="23" spans="11:19" ht="10.5">
      <c r="K23" s="9"/>
      <c r="L23" s="12"/>
      <c r="M23" s="12"/>
      <c r="N23" s="12"/>
      <c r="O23" s="21" t="s">
        <v>79</v>
      </c>
      <c r="P23" s="12"/>
      <c r="Q23" s="12"/>
      <c r="R23" s="12"/>
      <c r="S23" s="9"/>
    </row>
    <row r="24" spans="11:19" ht="10.5">
      <c r="K24" s="9"/>
      <c r="L24" s="12"/>
      <c r="M24" s="12"/>
      <c r="N24" s="12"/>
      <c r="O24" s="21"/>
      <c r="P24" s="12"/>
      <c r="Q24" s="12"/>
      <c r="R24" s="12"/>
      <c r="S24" s="9"/>
    </row>
    <row r="25" spans="11:19" ht="10.5">
      <c r="K25" s="9"/>
      <c r="L25" s="12"/>
      <c r="M25" s="12"/>
      <c r="N25" s="12"/>
      <c r="O25" s="25" t="s">
        <v>124</v>
      </c>
      <c r="P25" s="12"/>
      <c r="Q25" s="12"/>
      <c r="R25" s="12"/>
      <c r="S25" s="9"/>
    </row>
    <row r="26" spans="11:19" ht="10.5">
      <c r="K26" s="9"/>
      <c r="L26" s="12"/>
      <c r="M26" s="12"/>
      <c r="N26" s="12"/>
      <c r="O26" s="12"/>
      <c r="P26" s="12"/>
      <c r="Q26" s="12"/>
      <c r="R26" s="12"/>
      <c r="S26" s="9"/>
    </row>
    <row r="27" spans="11:19" ht="10.5">
      <c r="K27" s="9"/>
      <c r="L27" s="23"/>
      <c r="M27" s="23"/>
      <c r="N27" s="23"/>
      <c r="O27" s="23"/>
      <c r="P27" s="23"/>
      <c r="Q27" s="23"/>
      <c r="R27" s="23"/>
      <c r="S27" s="9"/>
    </row>
    <row r="28" spans="11:19" ht="4.5" customHeight="1">
      <c r="K28" s="9"/>
      <c r="L28" s="24"/>
      <c r="M28" s="24"/>
      <c r="N28" s="24"/>
      <c r="O28" s="24"/>
      <c r="P28" s="24"/>
      <c r="Q28" s="24"/>
      <c r="R28" s="24"/>
      <c r="S28" s="9"/>
    </row>
    <row r="29" spans="11:19" ht="10.5">
      <c r="K29" s="9"/>
      <c r="L29" s="9"/>
      <c r="M29" s="9"/>
      <c r="N29" s="9"/>
      <c r="O29" s="9"/>
      <c r="P29" s="9"/>
      <c r="Q29" s="9"/>
      <c r="R29" s="9"/>
      <c r="S29" s="9"/>
    </row>
    <row r="30" spans="11:19" ht="10.5">
      <c r="K30" s="9"/>
      <c r="L30" s="9"/>
      <c r="M30" s="9"/>
      <c r="N30" s="9"/>
      <c r="O30" s="9"/>
      <c r="P30" s="9"/>
      <c r="Q30" s="9"/>
      <c r="R30" s="9"/>
      <c r="S30" s="9"/>
    </row>
    <row r="31" spans="11:19" ht="10.5">
      <c r="K31" s="9"/>
      <c r="L31" s="9"/>
      <c r="M31" s="9"/>
      <c r="N31" s="9"/>
      <c r="O31" s="9"/>
      <c r="P31" s="9"/>
      <c r="Q31" s="9"/>
      <c r="R31" s="9"/>
      <c r="S31" s="9"/>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F3:P53"/>
  <sheetViews>
    <sheetView workbookViewId="0" topLeftCell="A1">
      <selection activeCell="A24" sqref="A23:D24"/>
    </sheetView>
  </sheetViews>
  <sheetFormatPr defaultColWidth="9.140625" defaultRowHeight="12.75"/>
  <cols>
    <col min="1" max="5" width="2.7109375" style="8" customWidth="1"/>
    <col min="6" max="6" width="5.7109375" style="8" customWidth="1"/>
    <col min="7" max="16384" width="9.140625" style="8" customWidth="1"/>
  </cols>
  <sheetData>
    <row r="3" spans="6:14" ht="10.5">
      <c r="F3" s="10"/>
      <c r="G3" s="10"/>
      <c r="H3" s="10"/>
      <c r="I3" s="10"/>
      <c r="J3" s="10"/>
      <c r="K3" s="10"/>
      <c r="L3" s="10"/>
      <c r="M3" s="10"/>
      <c r="N3" s="10"/>
    </row>
    <row r="4" spans="6:14" ht="10.5">
      <c r="F4" s="11"/>
      <c r="G4" s="12" t="s">
        <v>75</v>
      </c>
      <c r="H4" s="11"/>
      <c r="I4" s="11"/>
      <c r="J4" s="11"/>
      <c r="K4" s="11"/>
      <c r="L4" s="11"/>
      <c r="M4" s="11"/>
      <c r="N4" s="11"/>
    </row>
    <row r="5" spans="6:14" ht="10.5">
      <c r="F5" s="11"/>
      <c r="G5" s="11"/>
      <c r="H5" s="11"/>
      <c r="I5" s="11"/>
      <c r="J5" s="11"/>
      <c r="K5" s="11"/>
      <c r="L5" s="11"/>
      <c r="M5" s="11"/>
      <c r="N5" s="11"/>
    </row>
    <row r="6" spans="6:14" ht="10.5">
      <c r="F6" s="11"/>
      <c r="G6" s="13" t="s">
        <v>43</v>
      </c>
      <c r="H6" s="11"/>
      <c r="I6" s="11"/>
      <c r="J6" s="11"/>
      <c r="K6" s="11"/>
      <c r="L6" s="11"/>
      <c r="M6" s="11"/>
      <c r="N6" s="11"/>
    </row>
    <row r="7" spans="6:14" ht="10.5">
      <c r="F7" s="11"/>
      <c r="G7" s="13" t="s">
        <v>44</v>
      </c>
      <c r="H7" s="11"/>
      <c r="I7" s="11"/>
      <c r="J7" s="11"/>
      <c r="K7" s="11"/>
      <c r="L7" s="11"/>
      <c r="M7" s="11"/>
      <c r="N7" s="11"/>
    </row>
    <row r="8" spans="6:14" ht="10.5">
      <c r="F8" s="11"/>
      <c r="G8" s="13" t="s">
        <v>45</v>
      </c>
      <c r="H8" s="11"/>
      <c r="I8" s="11"/>
      <c r="J8" s="11"/>
      <c r="K8" s="11"/>
      <c r="L8" s="11"/>
      <c r="M8" s="11"/>
      <c r="N8" s="11"/>
    </row>
    <row r="9" spans="6:14" ht="10.5">
      <c r="F9" s="11"/>
      <c r="G9" s="13" t="s">
        <v>46</v>
      </c>
      <c r="H9" s="11"/>
      <c r="I9" s="11"/>
      <c r="J9" s="11"/>
      <c r="K9" s="11"/>
      <c r="L9" s="11"/>
      <c r="M9" s="11"/>
      <c r="N9" s="11"/>
    </row>
    <row r="10" spans="6:16" ht="12">
      <c r="F10" s="11"/>
      <c r="G10" s="13" t="s">
        <v>47</v>
      </c>
      <c r="H10" s="11"/>
      <c r="I10" s="11"/>
      <c r="J10" s="11"/>
      <c r="K10" s="11"/>
      <c r="L10" s="11"/>
      <c r="M10" s="11"/>
      <c r="N10" s="11"/>
      <c r="P10" s="17"/>
    </row>
    <row r="11" spans="6:16" ht="12.75">
      <c r="F11" s="11"/>
      <c r="G11" s="13" t="s">
        <v>48</v>
      </c>
      <c r="H11" s="11"/>
      <c r="I11" s="11"/>
      <c r="J11" s="11"/>
      <c r="K11" s="11"/>
      <c r="L11" s="11"/>
      <c r="M11" s="11"/>
      <c r="N11" s="11"/>
      <c r="P11"/>
    </row>
    <row r="12" spans="6:16" ht="12.75">
      <c r="F12" s="11"/>
      <c r="G12" s="13" t="s">
        <v>49</v>
      </c>
      <c r="H12" s="11"/>
      <c r="I12" s="11"/>
      <c r="J12" s="11"/>
      <c r="K12" s="11"/>
      <c r="L12" s="11"/>
      <c r="M12" s="11"/>
      <c r="N12" s="11"/>
      <c r="P12"/>
    </row>
    <row r="13" spans="6:16" ht="12.75">
      <c r="F13" s="11"/>
      <c r="G13" s="11"/>
      <c r="H13" s="11"/>
      <c r="I13" s="11"/>
      <c r="J13" s="11"/>
      <c r="K13" s="11"/>
      <c r="L13" s="11"/>
      <c r="M13" s="11"/>
      <c r="N13" s="11"/>
      <c r="P13"/>
    </row>
    <row r="14" spans="6:16" ht="12.75">
      <c r="F14" s="11"/>
      <c r="G14" s="11" t="s">
        <v>50</v>
      </c>
      <c r="H14" s="11"/>
      <c r="I14" s="11"/>
      <c r="J14" s="11"/>
      <c r="K14" s="11"/>
      <c r="L14" s="11"/>
      <c r="M14" s="11"/>
      <c r="N14" s="11"/>
      <c r="P14"/>
    </row>
    <row r="15" spans="6:16" ht="12.75">
      <c r="F15" s="11"/>
      <c r="G15" s="13" t="s">
        <v>51</v>
      </c>
      <c r="H15" s="11"/>
      <c r="I15" s="11"/>
      <c r="J15" s="11"/>
      <c r="K15" s="11"/>
      <c r="L15" s="11"/>
      <c r="M15" s="11"/>
      <c r="N15" s="11"/>
      <c r="P15"/>
    </row>
    <row r="16" spans="6:16" ht="12.75">
      <c r="F16" s="11"/>
      <c r="G16" s="13" t="s">
        <v>52</v>
      </c>
      <c r="H16" s="11"/>
      <c r="I16" s="11"/>
      <c r="J16" s="11"/>
      <c r="K16" s="11"/>
      <c r="L16" s="11"/>
      <c r="M16" s="11"/>
      <c r="N16" s="11"/>
      <c r="P16"/>
    </row>
    <row r="17" spans="6:16" ht="12.75">
      <c r="F17" s="11"/>
      <c r="G17" s="11"/>
      <c r="H17" s="11"/>
      <c r="I17" s="11"/>
      <c r="J17" s="11"/>
      <c r="K17" s="11"/>
      <c r="L17" s="11"/>
      <c r="M17" s="11"/>
      <c r="N17" s="11"/>
      <c r="P17"/>
    </row>
    <row r="18" spans="6:16" ht="12.75">
      <c r="F18" s="11"/>
      <c r="G18" s="13" t="s">
        <v>53</v>
      </c>
      <c r="H18" s="11"/>
      <c r="I18" s="11"/>
      <c r="J18" s="11"/>
      <c r="K18" s="11"/>
      <c r="L18" s="11"/>
      <c r="M18" s="11"/>
      <c r="N18" s="11"/>
      <c r="P18"/>
    </row>
    <row r="19" spans="6:16" ht="12.75">
      <c r="F19" s="11"/>
      <c r="G19" s="13" t="s">
        <v>54</v>
      </c>
      <c r="H19" s="11"/>
      <c r="I19" s="11"/>
      <c r="J19" s="11"/>
      <c r="K19" s="11"/>
      <c r="L19" s="11"/>
      <c r="M19" s="11"/>
      <c r="N19" s="11"/>
      <c r="P19"/>
    </row>
    <row r="20" spans="6:16" ht="12.75">
      <c r="F20" s="11"/>
      <c r="G20" s="13" t="s">
        <v>55</v>
      </c>
      <c r="H20" s="11"/>
      <c r="I20" s="11"/>
      <c r="J20" s="11"/>
      <c r="K20" s="11"/>
      <c r="L20" s="11"/>
      <c r="M20" s="11"/>
      <c r="N20" s="11"/>
      <c r="P20"/>
    </row>
    <row r="21" spans="6:16" ht="12.75">
      <c r="F21" s="11"/>
      <c r="G21" s="13" t="s">
        <v>56</v>
      </c>
      <c r="H21" s="11"/>
      <c r="I21" s="11"/>
      <c r="J21" s="11"/>
      <c r="K21" s="11"/>
      <c r="L21" s="11"/>
      <c r="M21" s="11"/>
      <c r="N21" s="11"/>
      <c r="P21"/>
    </row>
    <row r="22" spans="6:16" ht="12.75">
      <c r="F22" s="14"/>
      <c r="G22" s="14"/>
      <c r="H22" s="14"/>
      <c r="I22" s="14"/>
      <c r="J22" s="14"/>
      <c r="K22" s="14"/>
      <c r="L22" s="14"/>
      <c r="M22" s="14"/>
      <c r="N22" s="14"/>
      <c r="P22"/>
    </row>
    <row r="23" ht="12.75">
      <c r="P23"/>
    </row>
    <row r="24" ht="12.75">
      <c r="P24"/>
    </row>
    <row r="25" spans="6:16" ht="12.75">
      <c r="F25" s="10"/>
      <c r="G25" s="10"/>
      <c r="H25" s="10"/>
      <c r="I25" s="10"/>
      <c r="J25" s="10"/>
      <c r="K25" s="10"/>
      <c r="L25" s="10"/>
      <c r="M25" s="10"/>
      <c r="N25" s="10"/>
      <c r="P25"/>
    </row>
    <row r="26" spans="6:16" ht="12.75">
      <c r="F26" s="11"/>
      <c r="G26" s="12" t="s">
        <v>76</v>
      </c>
      <c r="H26" s="11"/>
      <c r="I26" s="11"/>
      <c r="J26" s="11"/>
      <c r="K26" s="11"/>
      <c r="L26" s="11"/>
      <c r="M26" s="11"/>
      <c r="N26" s="11"/>
      <c r="P26"/>
    </row>
    <row r="27" spans="6:16" ht="12.75">
      <c r="F27" s="11"/>
      <c r="G27" s="11"/>
      <c r="H27" s="11"/>
      <c r="I27" s="11"/>
      <c r="J27" s="11"/>
      <c r="K27" s="11"/>
      <c r="L27" s="11"/>
      <c r="M27" s="11"/>
      <c r="N27" s="11"/>
      <c r="P27"/>
    </row>
    <row r="28" spans="6:16" ht="12.75">
      <c r="F28" s="11"/>
      <c r="G28" s="15" t="s">
        <v>57</v>
      </c>
      <c r="H28" s="11"/>
      <c r="I28" s="11"/>
      <c r="J28" s="11"/>
      <c r="K28" s="11"/>
      <c r="L28" s="11"/>
      <c r="M28" s="11"/>
      <c r="N28" s="11"/>
      <c r="P28"/>
    </row>
    <row r="29" spans="6:16" ht="12.75">
      <c r="F29" s="11"/>
      <c r="G29" s="15" t="s">
        <v>58</v>
      </c>
      <c r="H29" s="11"/>
      <c r="I29" s="11"/>
      <c r="J29" s="11"/>
      <c r="K29" s="11"/>
      <c r="L29" s="11"/>
      <c r="M29" s="11"/>
      <c r="N29" s="11"/>
      <c r="P29"/>
    </row>
    <row r="30" spans="6:16" ht="12.75">
      <c r="F30" s="11"/>
      <c r="G30" s="11"/>
      <c r="H30" s="11"/>
      <c r="I30" s="11"/>
      <c r="J30" s="11"/>
      <c r="K30" s="11"/>
      <c r="L30" s="11"/>
      <c r="M30" s="11"/>
      <c r="N30" s="11"/>
      <c r="P30"/>
    </row>
    <row r="31" spans="6:16" ht="12.75">
      <c r="F31" s="11"/>
      <c r="G31" s="15" t="s">
        <v>59</v>
      </c>
      <c r="H31" s="11"/>
      <c r="I31" s="11"/>
      <c r="J31" s="11"/>
      <c r="K31" s="11"/>
      <c r="L31" s="11"/>
      <c r="M31" s="11"/>
      <c r="N31" s="11"/>
      <c r="P31"/>
    </row>
    <row r="32" spans="6:16" ht="12.75">
      <c r="F32" s="11"/>
      <c r="G32" s="15" t="s">
        <v>60</v>
      </c>
      <c r="H32" s="11"/>
      <c r="I32" s="11"/>
      <c r="J32" s="11"/>
      <c r="K32" s="11"/>
      <c r="L32" s="11"/>
      <c r="M32" s="11"/>
      <c r="N32" s="11"/>
      <c r="P32"/>
    </row>
    <row r="33" spans="6:16" ht="12.75">
      <c r="F33" s="11"/>
      <c r="G33" s="15" t="s">
        <v>61</v>
      </c>
      <c r="H33" s="11"/>
      <c r="I33" s="11"/>
      <c r="J33" s="11"/>
      <c r="K33" s="11"/>
      <c r="L33" s="11"/>
      <c r="M33" s="11"/>
      <c r="N33" s="11"/>
      <c r="P33"/>
    </row>
    <row r="34" spans="6:16" ht="12.75">
      <c r="F34" s="11"/>
      <c r="G34" s="15" t="s">
        <v>62</v>
      </c>
      <c r="H34" s="11"/>
      <c r="I34" s="11"/>
      <c r="J34" s="11"/>
      <c r="K34" s="11"/>
      <c r="L34" s="11"/>
      <c r="M34" s="11"/>
      <c r="N34" s="11"/>
      <c r="P34"/>
    </row>
    <row r="35" spans="6:16" ht="12.75">
      <c r="F35" s="11"/>
      <c r="G35" s="15" t="s">
        <v>63</v>
      </c>
      <c r="H35" s="11"/>
      <c r="I35" s="11"/>
      <c r="J35" s="11"/>
      <c r="K35" s="11"/>
      <c r="L35" s="11"/>
      <c r="M35" s="11"/>
      <c r="N35" s="11"/>
      <c r="P35"/>
    </row>
    <row r="36" spans="6:16" ht="12.75">
      <c r="F36" s="11"/>
      <c r="G36" s="15" t="s">
        <v>64</v>
      </c>
      <c r="H36" s="11"/>
      <c r="I36" s="11"/>
      <c r="J36" s="11"/>
      <c r="K36" s="11"/>
      <c r="L36" s="11"/>
      <c r="M36" s="11"/>
      <c r="N36" s="11"/>
      <c r="P36"/>
    </row>
    <row r="37" spans="6:16" ht="12.75">
      <c r="F37" s="11"/>
      <c r="G37" s="15" t="s">
        <v>65</v>
      </c>
      <c r="H37" s="11"/>
      <c r="I37" s="11"/>
      <c r="J37" s="11"/>
      <c r="K37" s="11"/>
      <c r="L37" s="11"/>
      <c r="M37" s="11"/>
      <c r="N37" s="11"/>
      <c r="P37"/>
    </row>
    <row r="38" spans="6:16" ht="12.75">
      <c r="F38" s="11"/>
      <c r="G38" s="11"/>
      <c r="H38" s="11"/>
      <c r="I38" s="11"/>
      <c r="J38" s="11"/>
      <c r="K38" s="11"/>
      <c r="L38" s="11"/>
      <c r="M38" s="11"/>
      <c r="N38" s="11"/>
      <c r="P38"/>
    </row>
    <row r="39" spans="6:16" ht="12.75">
      <c r="F39" s="11"/>
      <c r="G39" s="15" t="s">
        <v>66</v>
      </c>
      <c r="H39" s="11"/>
      <c r="I39" s="11"/>
      <c r="J39" s="11"/>
      <c r="K39" s="11"/>
      <c r="L39" s="11"/>
      <c r="M39" s="11"/>
      <c r="N39" s="11"/>
      <c r="P39"/>
    </row>
    <row r="40" spans="6:16" ht="12.75">
      <c r="F40" s="11"/>
      <c r="G40" s="15" t="s">
        <v>67</v>
      </c>
      <c r="H40" s="11"/>
      <c r="I40" s="11"/>
      <c r="J40" s="11"/>
      <c r="K40" s="11"/>
      <c r="L40" s="11"/>
      <c r="M40" s="11"/>
      <c r="N40" s="11"/>
      <c r="P40"/>
    </row>
    <row r="41" spans="6:16" ht="12.75">
      <c r="F41" s="11"/>
      <c r="G41" s="15" t="s">
        <v>68</v>
      </c>
      <c r="H41" s="11"/>
      <c r="I41" s="11"/>
      <c r="J41" s="11"/>
      <c r="K41" s="11"/>
      <c r="L41" s="11"/>
      <c r="M41" s="11"/>
      <c r="N41" s="11"/>
      <c r="P41"/>
    </row>
    <row r="42" spans="6:16" ht="12.75">
      <c r="F42" s="11"/>
      <c r="G42" s="15" t="s">
        <v>69</v>
      </c>
      <c r="H42" s="11"/>
      <c r="I42" s="11"/>
      <c r="J42" s="11"/>
      <c r="K42" s="11"/>
      <c r="L42" s="11"/>
      <c r="M42" s="11"/>
      <c r="N42" s="11"/>
      <c r="P42"/>
    </row>
    <row r="43" spans="6:14" ht="10.5">
      <c r="F43" s="11"/>
      <c r="G43" s="15" t="s">
        <v>70</v>
      </c>
      <c r="H43" s="11"/>
      <c r="I43" s="11"/>
      <c r="J43" s="11"/>
      <c r="K43" s="11"/>
      <c r="L43" s="11"/>
      <c r="M43" s="11"/>
      <c r="N43" s="11"/>
    </row>
    <row r="44" spans="6:14" ht="10.5">
      <c r="F44" s="11"/>
      <c r="G44" s="15" t="s">
        <v>71</v>
      </c>
      <c r="H44" s="11"/>
      <c r="I44" s="11"/>
      <c r="J44" s="11"/>
      <c r="K44" s="11"/>
      <c r="L44" s="11"/>
      <c r="M44" s="11"/>
      <c r="N44" s="11"/>
    </row>
    <row r="45" spans="6:14" ht="10.5">
      <c r="F45" s="11"/>
      <c r="G45" s="15" t="s">
        <v>72</v>
      </c>
      <c r="H45" s="11"/>
      <c r="I45" s="11"/>
      <c r="J45" s="11"/>
      <c r="K45" s="11"/>
      <c r="L45" s="11"/>
      <c r="M45" s="11"/>
      <c r="N45" s="11"/>
    </row>
    <row r="46" spans="6:14" ht="10.5">
      <c r="F46" s="11"/>
      <c r="G46" s="15" t="s">
        <v>73</v>
      </c>
      <c r="H46" s="11"/>
      <c r="I46" s="11"/>
      <c r="J46" s="11"/>
      <c r="K46" s="11"/>
      <c r="L46" s="11"/>
      <c r="M46" s="11"/>
      <c r="N46" s="11"/>
    </row>
    <row r="47" spans="6:14" ht="10.5">
      <c r="F47" s="11"/>
      <c r="G47" s="15" t="s">
        <v>74</v>
      </c>
      <c r="H47" s="11"/>
      <c r="I47" s="11"/>
      <c r="J47" s="11"/>
      <c r="K47" s="11"/>
      <c r="L47" s="11"/>
      <c r="M47" s="11"/>
      <c r="N47" s="11"/>
    </row>
    <row r="48" spans="6:14" ht="10.5">
      <c r="F48" s="14"/>
      <c r="G48" s="14"/>
      <c r="H48" s="14"/>
      <c r="I48" s="14"/>
      <c r="J48" s="14"/>
      <c r="K48" s="14"/>
      <c r="L48" s="14"/>
      <c r="M48" s="14"/>
      <c r="N48" s="14"/>
    </row>
    <row r="49" spans="6:14" ht="10.5">
      <c r="F49" s="9"/>
      <c r="G49" s="9"/>
      <c r="H49" s="9"/>
      <c r="I49" s="9"/>
      <c r="J49" s="9"/>
      <c r="K49" s="9"/>
      <c r="L49" s="9"/>
      <c r="M49" s="9"/>
      <c r="N49" s="9"/>
    </row>
    <row r="50" spans="6:14" ht="10.5">
      <c r="F50" s="9"/>
      <c r="G50" s="9"/>
      <c r="H50" s="9"/>
      <c r="I50" s="9"/>
      <c r="J50" s="9"/>
      <c r="K50" s="9"/>
      <c r="L50" s="9"/>
      <c r="M50" s="9"/>
      <c r="N50" s="9"/>
    </row>
    <row r="51" spans="6:14" ht="10.5">
      <c r="F51" s="9"/>
      <c r="G51" s="7" t="s">
        <v>42</v>
      </c>
      <c r="H51" s="9"/>
      <c r="I51" s="9"/>
      <c r="J51" s="9"/>
      <c r="K51" s="9"/>
      <c r="L51" s="9"/>
      <c r="M51" s="9"/>
      <c r="N51" s="9"/>
    </row>
    <row r="52" spans="6:14" ht="10.5">
      <c r="F52" s="9"/>
      <c r="G52" s="9"/>
      <c r="H52" s="9"/>
      <c r="I52" s="9"/>
      <c r="J52" s="9"/>
      <c r="K52" s="9"/>
      <c r="L52" s="9"/>
      <c r="M52" s="9"/>
      <c r="N52" s="9"/>
    </row>
    <row r="53" spans="6:14" ht="10.5">
      <c r="F53" s="9"/>
      <c r="G53" s="9"/>
      <c r="H53" s="9"/>
      <c r="I53" s="9"/>
      <c r="J53" s="9"/>
      <c r="K53" s="9"/>
      <c r="L53" s="9"/>
      <c r="M53" s="9"/>
      <c r="N53" s="9"/>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3:M37"/>
  <sheetViews>
    <sheetView workbookViewId="0" topLeftCell="A13">
      <selection activeCell="H36" sqref="H36"/>
    </sheetView>
  </sheetViews>
  <sheetFormatPr defaultColWidth="9.140625" defaultRowHeight="12.75"/>
  <cols>
    <col min="1" max="5" width="2.7109375" style="0" customWidth="1"/>
    <col min="6" max="7" width="16.7109375" style="0" customWidth="1"/>
    <col min="8" max="8" width="14.7109375" style="0" customWidth="1"/>
    <col min="9" max="9" width="15.421875" style="0" customWidth="1"/>
    <col min="10" max="13" width="13.421875" style="0" customWidth="1"/>
  </cols>
  <sheetData>
    <row r="1" ht="9" customHeight="1"/>
    <row r="2" ht="9" customHeight="1"/>
    <row r="3" ht="9" customHeight="1"/>
    <row r="4" ht="9" customHeight="1"/>
    <row r="5" ht="9" customHeight="1"/>
    <row r="6" ht="9" customHeight="1"/>
    <row r="7" ht="9" customHeight="1"/>
    <row r="8" ht="9" customHeight="1"/>
    <row r="9" ht="9" customHeight="1"/>
    <row r="10" ht="9" customHeight="1"/>
    <row r="13" spans="2:13" ht="12.75">
      <c r="B13" s="1"/>
      <c r="C13" s="1"/>
      <c r="D13" s="1"/>
      <c r="E13" s="1"/>
      <c r="F13" s="1"/>
      <c r="G13" s="1"/>
      <c r="H13" s="1"/>
      <c r="I13" s="1"/>
      <c r="J13" s="1"/>
      <c r="K13" s="1"/>
      <c r="L13" s="1"/>
      <c r="M13" s="1"/>
    </row>
    <row r="14" spans="2:13" ht="12.75">
      <c r="B14" s="1"/>
      <c r="C14" s="1"/>
      <c r="D14" s="1"/>
      <c r="E14" s="1"/>
      <c r="F14" s="1"/>
      <c r="G14" s="1"/>
      <c r="H14" s="1"/>
      <c r="I14" s="1"/>
      <c r="J14" s="1"/>
      <c r="K14" s="1"/>
      <c r="L14" s="1"/>
      <c r="M14" s="1"/>
    </row>
    <row r="15" spans="2:13" ht="12.75">
      <c r="B15" s="1"/>
      <c r="C15" s="1"/>
      <c r="D15" s="1"/>
      <c r="E15" s="1"/>
      <c r="F15" s="1"/>
      <c r="G15" s="1"/>
      <c r="H15" s="2" t="s">
        <v>13</v>
      </c>
      <c r="I15" s="3" t="s">
        <v>14</v>
      </c>
      <c r="J15" s="2" t="s">
        <v>15</v>
      </c>
      <c r="K15" s="2" t="s">
        <v>16</v>
      </c>
      <c r="L15" s="2" t="s">
        <v>17</v>
      </c>
      <c r="M15" s="2" t="s">
        <v>18</v>
      </c>
    </row>
    <row r="16" spans="2:13" ht="15" customHeight="1">
      <c r="B16" s="1"/>
      <c r="C16" s="1"/>
      <c r="D16" s="1"/>
      <c r="E16" s="1"/>
      <c r="F16" s="1"/>
      <c r="G16" s="1"/>
      <c r="H16" s="4" t="s">
        <v>19</v>
      </c>
      <c r="I16" s="5" t="s">
        <v>7</v>
      </c>
      <c r="J16" s="4" t="s">
        <v>20</v>
      </c>
      <c r="K16" s="4" t="s">
        <v>21</v>
      </c>
      <c r="L16" s="4">
        <v>29</v>
      </c>
      <c r="M16" s="4">
        <v>9</v>
      </c>
    </row>
    <row r="17" spans="2:13" ht="15" customHeight="1">
      <c r="B17" s="1"/>
      <c r="C17" s="1"/>
      <c r="D17" s="1"/>
      <c r="E17" s="1"/>
      <c r="F17" s="1"/>
      <c r="G17" s="1"/>
      <c r="H17" s="4" t="s">
        <v>22</v>
      </c>
      <c r="I17" s="5" t="s">
        <v>7</v>
      </c>
      <c r="J17" s="4" t="s">
        <v>20</v>
      </c>
      <c r="K17" s="4" t="s">
        <v>21</v>
      </c>
      <c r="L17" s="6">
        <v>29</v>
      </c>
      <c r="M17" s="4">
        <v>6</v>
      </c>
    </row>
    <row r="18" spans="2:13" ht="15" customHeight="1">
      <c r="B18" s="1"/>
      <c r="C18" s="1"/>
      <c r="D18" s="1"/>
      <c r="E18" s="1"/>
      <c r="F18" s="1"/>
      <c r="G18" s="1"/>
      <c r="H18" s="4" t="s">
        <v>23</v>
      </c>
      <c r="I18" s="5" t="s">
        <v>7</v>
      </c>
      <c r="J18" s="4" t="s">
        <v>20</v>
      </c>
      <c r="K18" s="4" t="s">
        <v>21</v>
      </c>
      <c r="L18" s="4">
        <v>33</v>
      </c>
      <c r="M18" s="4">
        <v>6</v>
      </c>
    </row>
    <row r="19" spans="2:13" ht="15" customHeight="1">
      <c r="B19" s="1"/>
      <c r="C19" s="1"/>
      <c r="D19" s="1"/>
      <c r="E19" s="1"/>
      <c r="F19" s="1"/>
      <c r="G19" s="1"/>
      <c r="H19" s="4" t="s">
        <v>24</v>
      </c>
      <c r="I19" s="5" t="s">
        <v>7</v>
      </c>
      <c r="J19" s="4" t="s">
        <v>20</v>
      </c>
      <c r="K19" s="4" t="s">
        <v>21</v>
      </c>
      <c r="L19" s="4">
        <v>33</v>
      </c>
      <c r="M19" s="4">
        <v>9</v>
      </c>
    </row>
    <row r="20" spans="2:13" ht="15" customHeight="1">
      <c r="B20" s="1"/>
      <c r="C20" s="1"/>
      <c r="D20" s="1"/>
      <c r="E20" s="1"/>
      <c r="F20" s="1"/>
      <c r="G20" s="1"/>
      <c r="H20" s="4" t="s">
        <v>25</v>
      </c>
      <c r="I20" s="5" t="s">
        <v>7</v>
      </c>
      <c r="J20" s="4" t="s">
        <v>20</v>
      </c>
      <c r="K20" s="4" t="s">
        <v>21</v>
      </c>
      <c r="L20" s="4">
        <v>31</v>
      </c>
      <c r="M20" s="4">
        <v>7</v>
      </c>
    </row>
    <row r="21" spans="2:13" ht="15" customHeight="1">
      <c r="B21" s="1"/>
      <c r="C21" s="1"/>
      <c r="D21" s="1"/>
      <c r="E21" s="1"/>
      <c r="F21" s="1"/>
      <c r="G21" s="1"/>
      <c r="H21" s="4" t="s">
        <v>26</v>
      </c>
      <c r="I21" s="5" t="s">
        <v>6</v>
      </c>
      <c r="J21" s="4" t="s">
        <v>27</v>
      </c>
      <c r="K21" s="4" t="s">
        <v>21</v>
      </c>
      <c r="L21" s="4">
        <v>33</v>
      </c>
      <c r="M21" s="4">
        <v>6</v>
      </c>
    </row>
    <row r="22" spans="2:13" ht="15" customHeight="1">
      <c r="B22" s="1"/>
      <c r="C22" s="1"/>
      <c r="D22" s="1"/>
      <c r="E22" s="1"/>
      <c r="F22" s="1"/>
      <c r="G22" s="1"/>
      <c r="H22" s="4" t="s">
        <v>28</v>
      </c>
      <c r="I22" s="5" t="s">
        <v>6</v>
      </c>
      <c r="J22" s="4" t="s">
        <v>27</v>
      </c>
      <c r="K22" s="4" t="s">
        <v>21</v>
      </c>
      <c r="L22" s="4">
        <v>32</v>
      </c>
      <c r="M22" s="4">
        <v>3</v>
      </c>
    </row>
    <row r="23" spans="2:13" ht="15" customHeight="1">
      <c r="B23" s="1"/>
      <c r="C23" s="1"/>
      <c r="D23" s="1"/>
      <c r="E23" s="1"/>
      <c r="F23" s="1"/>
      <c r="G23" s="1"/>
      <c r="H23" s="4" t="s">
        <v>29</v>
      </c>
      <c r="I23" s="5" t="s">
        <v>6</v>
      </c>
      <c r="J23" s="4" t="s">
        <v>27</v>
      </c>
      <c r="K23" s="4" t="s">
        <v>21</v>
      </c>
      <c r="L23" s="4">
        <v>25</v>
      </c>
      <c r="M23" s="4">
        <v>2</v>
      </c>
    </row>
    <row r="24" spans="2:13" ht="15" customHeight="1">
      <c r="B24" s="1"/>
      <c r="C24" s="1"/>
      <c r="D24" s="1"/>
      <c r="E24" s="1"/>
      <c r="F24" s="1"/>
      <c r="G24" s="1"/>
      <c r="H24" s="4" t="s">
        <v>30</v>
      </c>
      <c r="I24" s="5" t="s">
        <v>6</v>
      </c>
      <c r="J24" s="4" t="s">
        <v>27</v>
      </c>
      <c r="K24" s="4" t="s">
        <v>21</v>
      </c>
      <c r="L24" s="4">
        <v>32</v>
      </c>
      <c r="M24" s="4">
        <v>7</v>
      </c>
    </row>
    <row r="25" spans="2:13" ht="15" customHeight="1">
      <c r="B25" s="1"/>
      <c r="C25" s="1"/>
      <c r="D25" s="1"/>
      <c r="E25" s="1"/>
      <c r="F25" s="1"/>
      <c r="G25" s="1"/>
      <c r="H25" s="4" t="s">
        <v>31</v>
      </c>
      <c r="I25" s="5" t="s">
        <v>6</v>
      </c>
      <c r="J25" s="4" t="s">
        <v>27</v>
      </c>
      <c r="K25" s="4" t="s">
        <v>21</v>
      </c>
      <c r="L25" s="4">
        <v>29</v>
      </c>
      <c r="M25" s="4">
        <v>5</v>
      </c>
    </row>
    <row r="26" spans="2:13" ht="15" customHeight="1">
      <c r="B26" s="1"/>
      <c r="C26" s="1"/>
      <c r="D26" s="1"/>
      <c r="E26" s="1"/>
      <c r="F26" s="1"/>
      <c r="G26" s="1"/>
      <c r="H26" s="4" t="s">
        <v>32</v>
      </c>
      <c r="I26" s="5" t="s">
        <v>5</v>
      </c>
      <c r="J26" s="4" t="s">
        <v>33</v>
      </c>
      <c r="K26" s="4" t="s">
        <v>21</v>
      </c>
      <c r="L26" s="4">
        <v>34</v>
      </c>
      <c r="M26" s="4">
        <v>6</v>
      </c>
    </row>
    <row r="27" spans="2:13" ht="15" customHeight="1">
      <c r="B27" s="1"/>
      <c r="C27" s="1"/>
      <c r="D27" s="1"/>
      <c r="E27" s="1"/>
      <c r="F27" s="1"/>
      <c r="G27" s="1"/>
      <c r="H27" s="4" t="s">
        <v>34</v>
      </c>
      <c r="I27" s="5" t="s">
        <v>5</v>
      </c>
      <c r="J27" s="4" t="s">
        <v>33</v>
      </c>
      <c r="K27" s="4" t="s">
        <v>21</v>
      </c>
      <c r="L27" s="4">
        <v>37</v>
      </c>
      <c r="M27" s="4">
        <v>6</v>
      </c>
    </row>
    <row r="28" spans="2:13" ht="15" customHeight="1">
      <c r="B28" s="1"/>
      <c r="C28" s="1"/>
      <c r="D28" s="1"/>
      <c r="E28" s="1"/>
      <c r="F28" s="1"/>
      <c r="G28" s="1"/>
      <c r="H28" s="4" t="s">
        <v>35</v>
      </c>
      <c r="I28" s="5" t="s">
        <v>5</v>
      </c>
      <c r="J28" s="4" t="s">
        <v>33</v>
      </c>
      <c r="K28" s="4" t="s">
        <v>21</v>
      </c>
      <c r="L28" s="4">
        <v>34</v>
      </c>
      <c r="M28" s="4">
        <v>6</v>
      </c>
    </row>
    <row r="29" spans="2:13" ht="15" customHeight="1">
      <c r="B29" s="1"/>
      <c r="C29" s="1"/>
      <c r="D29" s="1"/>
      <c r="E29" s="1"/>
      <c r="F29" s="1"/>
      <c r="G29" s="1"/>
      <c r="H29" s="4" t="s">
        <v>36</v>
      </c>
      <c r="I29" s="5" t="s">
        <v>5</v>
      </c>
      <c r="J29" s="4" t="s">
        <v>33</v>
      </c>
      <c r="K29" s="4" t="s">
        <v>21</v>
      </c>
      <c r="L29" s="4">
        <v>35</v>
      </c>
      <c r="M29" s="4">
        <v>10</v>
      </c>
    </row>
    <row r="30" spans="2:13" ht="15" customHeight="1">
      <c r="B30" s="1"/>
      <c r="C30" s="1"/>
      <c r="D30" s="1"/>
      <c r="E30" s="1"/>
      <c r="F30" s="1"/>
      <c r="G30" s="1"/>
      <c r="H30" s="4" t="s">
        <v>37</v>
      </c>
      <c r="I30" s="5" t="s">
        <v>4</v>
      </c>
      <c r="J30" s="4" t="s">
        <v>33</v>
      </c>
      <c r="K30" s="4" t="s">
        <v>21</v>
      </c>
      <c r="L30" s="4">
        <v>31</v>
      </c>
      <c r="M30" s="4">
        <v>5</v>
      </c>
    </row>
    <row r="31" spans="2:13" ht="15" customHeight="1">
      <c r="B31" s="1"/>
      <c r="C31" s="1"/>
      <c r="D31" s="1"/>
      <c r="E31" s="1"/>
      <c r="F31" s="1"/>
      <c r="G31" s="1"/>
      <c r="H31" s="4" t="s">
        <v>38</v>
      </c>
      <c r="I31" s="5" t="s">
        <v>4</v>
      </c>
      <c r="J31" s="4" t="s">
        <v>33</v>
      </c>
      <c r="K31" s="4" t="s">
        <v>21</v>
      </c>
      <c r="L31" s="4">
        <v>28</v>
      </c>
      <c r="M31" s="4">
        <v>1</v>
      </c>
    </row>
    <row r="32" spans="2:13" ht="15" customHeight="1">
      <c r="B32" s="1"/>
      <c r="C32" s="1"/>
      <c r="D32" s="1"/>
      <c r="E32" s="1"/>
      <c r="F32" s="1"/>
      <c r="G32" s="1"/>
      <c r="H32" s="4" t="s">
        <v>39</v>
      </c>
      <c r="I32" s="5" t="s">
        <v>4</v>
      </c>
      <c r="J32" s="4" t="s">
        <v>33</v>
      </c>
      <c r="K32" s="4" t="s">
        <v>21</v>
      </c>
      <c r="L32" s="4">
        <v>0</v>
      </c>
      <c r="M32" s="4">
        <v>0</v>
      </c>
    </row>
    <row r="33" spans="2:13" ht="15" customHeight="1">
      <c r="B33" s="1"/>
      <c r="C33" s="1"/>
      <c r="D33" s="1"/>
      <c r="E33" s="1"/>
      <c r="F33" s="1"/>
      <c r="G33" s="1"/>
      <c r="H33" s="4" t="s">
        <v>40</v>
      </c>
      <c r="I33" s="5" t="s">
        <v>4</v>
      </c>
      <c r="J33" s="4" t="s">
        <v>33</v>
      </c>
      <c r="K33" s="4" t="s">
        <v>21</v>
      </c>
      <c r="L33" s="4">
        <v>2</v>
      </c>
      <c r="M33" s="4">
        <v>0</v>
      </c>
    </row>
    <row r="34" spans="2:13" ht="12.75">
      <c r="B34" s="1"/>
      <c r="C34" s="1"/>
      <c r="D34" s="1"/>
      <c r="E34" s="1"/>
      <c r="F34" s="1"/>
      <c r="G34" s="1"/>
      <c r="H34" s="61" t="s">
        <v>41</v>
      </c>
      <c r="I34" s="61"/>
      <c r="J34" s="61"/>
      <c r="K34" s="61"/>
      <c r="L34" s="2">
        <f>SUM(L16:L33)</f>
        <v>507</v>
      </c>
      <c r="M34" s="2">
        <f>SUM(M16:M33)</f>
        <v>94</v>
      </c>
    </row>
    <row r="35" spans="2:13" ht="12.75">
      <c r="B35" s="1"/>
      <c r="C35" s="1"/>
      <c r="D35" s="1"/>
      <c r="E35" s="1"/>
      <c r="F35" s="1"/>
      <c r="G35" s="1"/>
      <c r="H35" s="1"/>
      <c r="I35" s="1"/>
      <c r="J35" s="1"/>
      <c r="K35" s="1"/>
      <c r="L35" s="1"/>
      <c r="M35" s="1"/>
    </row>
    <row r="36" spans="2:13" ht="12.75">
      <c r="B36" s="1"/>
      <c r="C36" s="1"/>
      <c r="D36" s="1"/>
      <c r="E36" s="1"/>
      <c r="F36" s="1"/>
      <c r="G36" s="1"/>
      <c r="H36" s="7" t="s">
        <v>42</v>
      </c>
      <c r="I36" s="1"/>
      <c r="J36" s="1"/>
      <c r="K36" s="1"/>
      <c r="L36" s="1"/>
      <c r="M36" s="1"/>
    </row>
    <row r="37" spans="2:13" ht="12.75">
      <c r="B37" s="1"/>
      <c r="C37" s="1"/>
      <c r="D37" s="1"/>
      <c r="E37" s="1"/>
      <c r="F37" s="1"/>
      <c r="G37" s="1"/>
      <c r="H37" s="1"/>
      <c r="I37" s="1"/>
      <c r="J37" s="1"/>
      <c r="K37" s="1"/>
      <c r="L37" s="1"/>
      <c r="M37" s="1"/>
    </row>
  </sheetData>
  <mergeCells count="1">
    <mergeCell ref="H34:K3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S49"/>
  <sheetViews>
    <sheetView zoomScale="90" zoomScaleNormal="90" workbookViewId="0" topLeftCell="A1">
      <selection activeCell="O11" sqref="O11"/>
    </sheetView>
  </sheetViews>
  <sheetFormatPr defaultColWidth="9.140625" defaultRowHeight="12.75"/>
  <cols>
    <col min="1" max="5" width="1.7109375" style="8" customWidth="1"/>
    <col min="6" max="6" width="2.7109375" style="8" customWidth="1"/>
    <col min="7" max="7" width="10.8515625" style="8" customWidth="1"/>
    <col min="8" max="8" width="19.00390625" style="8" customWidth="1"/>
    <col min="9" max="13" width="12.7109375" style="8" customWidth="1"/>
    <col min="14" max="17" width="9.140625" style="18" customWidth="1"/>
    <col min="18" max="18" width="10.140625" style="18" customWidth="1"/>
    <col min="19" max="16384" width="9.140625" style="8" customWidth="1"/>
  </cols>
  <sheetData>
    <row r="1" spans="1:19" ht="10.5">
      <c r="A1" s="9"/>
      <c r="B1" s="9"/>
      <c r="C1" s="9"/>
      <c r="D1" s="9"/>
      <c r="E1" s="9"/>
      <c r="F1" s="9"/>
      <c r="G1" s="9"/>
      <c r="H1" s="9"/>
      <c r="I1" s="9"/>
      <c r="J1" s="9"/>
      <c r="K1" s="9"/>
      <c r="L1" s="9"/>
      <c r="M1" s="9"/>
      <c r="N1" s="19"/>
      <c r="O1" s="19"/>
      <c r="P1" s="19"/>
      <c r="Q1" s="19"/>
      <c r="R1" s="19"/>
      <c r="S1" s="9"/>
    </row>
    <row r="2" spans="1:19" ht="10.5">
      <c r="A2" s="9"/>
      <c r="B2" s="9"/>
      <c r="C2" s="9"/>
      <c r="D2" s="9"/>
      <c r="E2" s="9"/>
      <c r="F2" s="9"/>
      <c r="G2" s="9"/>
      <c r="H2" s="9"/>
      <c r="I2" s="9"/>
      <c r="J2" s="9"/>
      <c r="K2" s="9"/>
      <c r="L2" s="9"/>
      <c r="M2" s="9"/>
      <c r="N2" s="19"/>
      <c r="O2" s="19"/>
      <c r="P2" s="19"/>
      <c r="Q2" s="19"/>
      <c r="R2" s="19"/>
      <c r="S2" s="9"/>
    </row>
    <row r="3" spans="1:19" ht="10.5">
      <c r="A3" s="9"/>
      <c r="B3" s="9"/>
      <c r="C3" s="9"/>
      <c r="D3" s="9"/>
      <c r="E3" s="9"/>
      <c r="F3" s="9"/>
      <c r="G3" s="9"/>
      <c r="H3" s="9"/>
      <c r="I3" s="9"/>
      <c r="J3" s="9"/>
      <c r="K3" s="9"/>
      <c r="L3" s="9"/>
      <c r="M3" s="9"/>
      <c r="N3" s="19"/>
      <c r="O3" s="19"/>
      <c r="P3" s="19"/>
      <c r="Q3" s="19"/>
      <c r="R3" s="19"/>
      <c r="S3" s="9"/>
    </row>
    <row r="4" spans="1:19" ht="10.5">
      <c r="A4" s="9"/>
      <c r="B4" s="9"/>
      <c r="C4" s="9"/>
      <c r="D4" s="9"/>
      <c r="E4" s="9"/>
      <c r="F4" s="9"/>
      <c r="G4" s="9"/>
      <c r="H4" s="9"/>
      <c r="I4" s="9"/>
      <c r="J4" s="9"/>
      <c r="K4" s="9"/>
      <c r="L4" s="9"/>
      <c r="M4" s="9"/>
      <c r="N4" s="19"/>
      <c r="O4" s="19"/>
      <c r="P4" s="19"/>
      <c r="Q4" s="19"/>
      <c r="R4" s="19"/>
      <c r="S4" s="9"/>
    </row>
    <row r="5" spans="1:19" ht="10.5">
      <c r="A5" s="9"/>
      <c r="B5" s="9"/>
      <c r="C5" s="9"/>
      <c r="D5" s="9"/>
      <c r="E5" s="9"/>
      <c r="F5" s="9"/>
      <c r="G5" s="31"/>
      <c r="H5" s="32" t="s">
        <v>12</v>
      </c>
      <c r="I5" s="32"/>
      <c r="J5" s="31"/>
      <c r="K5" s="31"/>
      <c r="L5" s="31"/>
      <c r="M5" s="31"/>
      <c r="N5" s="31"/>
      <c r="O5" s="31"/>
      <c r="P5" s="31"/>
      <c r="Q5" s="31"/>
      <c r="R5" s="49"/>
      <c r="S5" s="9"/>
    </row>
    <row r="6" spans="1:19" ht="10.5">
      <c r="A6" s="9"/>
      <c r="B6" s="9"/>
      <c r="C6" s="9"/>
      <c r="D6" s="9"/>
      <c r="E6" s="9"/>
      <c r="F6" s="9"/>
      <c r="G6" s="9"/>
      <c r="H6" s="9"/>
      <c r="I6" s="9"/>
      <c r="J6" s="9"/>
      <c r="K6" s="9"/>
      <c r="L6" s="9"/>
      <c r="M6" s="9"/>
      <c r="N6" s="19"/>
      <c r="O6" s="19"/>
      <c r="P6" s="19"/>
      <c r="Q6" s="19"/>
      <c r="R6" s="19"/>
      <c r="S6" s="9"/>
    </row>
    <row r="7" spans="1:19" ht="10.5">
      <c r="A7" s="9"/>
      <c r="B7" s="9"/>
      <c r="C7" s="9"/>
      <c r="D7" s="9"/>
      <c r="E7" s="9"/>
      <c r="F7" s="9"/>
      <c r="G7" s="9"/>
      <c r="H7" s="9"/>
      <c r="I7" s="9"/>
      <c r="J7" s="9"/>
      <c r="K7" s="9"/>
      <c r="L7" s="9"/>
      <c r="M7" s="9"/>
      <c r="N7" s="19"/>
      <c r="O7" s="19"/>
      <c r="P7" s="19"/>
      <c r="Q7" s="19"/>
      <c r="R7" s="19"/>
      <c r="S7" s="9"/>
    </row>
    <row r="8" spans="1:19" ht="10.5">
      <c r="A8" s="9"/>
      <c r="B8" s="9"/>
      <c r="C8" s="9"/>
      <c r="D8" s="9"/>
      <c r="E8" s="9"/>
      <c r="F8" s="9"/>
      <c r="G8" s="9"/>
      <c r="H8" s="9" t="s">
        <v>0</v>
      </c>
      <c r="I8" s="9"/>
      <c r="J8" s="9"/>
      <c r="K8" s="9"/>
      <c r="L8" s="9"/>
      <c r="M8" s="9"/>
      <c r="N8" s="19"/>
      <c r="O8" s="19"/>
      <c r="P8" s="19"/>
      <c r="Q8" s="19"/>
      <c r="R8" s="19"/>
      <c r="S8" s="9"/>
    </row>
    <row r="9" spans="1:19" ht="12.75">
      <c r="A9" s="9"/>
      <c r="B9" s="9"/>
      <c r="C9" s="9"/>
      <c r="D9" s="9"/>
      <c r="E9" s="9"/>
      <c r="F9" s="9"/>
      <c r="G9" s="9"/>
      <c r="H9" s="9"/>
      <c r="I9" s="9"/>
      <c r="J9" s="9"/>
      <c r="K9" s="9"/>
      <c r="L9" s="9"/>
      <c r="M9" s="9"/>
      <c r="N9" s="16"/>
      <c r="O9" s="19"/>
      <c r="P9" s="19"/>
      <c r="Q9" s="19"/>
      <c r="R9" s="19"/>
      <c r="S9" s="9"/>
    </row>
    <row r="10" spans="1:19" ht="10.5">
      <c r="A10" s="9"/>
      <c r="B10" s="9"/>
      <c r="C10" s="9"/>
      <c r="D10" s="9"/>
      <c r="E10" s="9"/>
      <c r="F10" s="9"/>
      <c r="G10" s="9"/>
      <c r="H10" s="9" t="s">
        <v>1</v>
      </c>
      <c r="I10" s="9"/>
      <c r="J10" s="58">
        <v>26473</v>
      </c>
      <c r="K10" s="9"/>
      <c r="L10" s="9"/>
      <c r="M10" s="9"/>
      <c r="N10" s="19"/>
      <c r="O10" s="19"/>
      <c r="P10" s="19"/>
      <c r="Q10" s="19"/>
      <c r="R10" s="19"/>
      <c r="S10" s="9"/>
    </row>
    <row r="11" spans="1:19" ht="10.5">
      <c r="A11" s="9"/>
      <c r="B11" s="9"/>
      <c r="C11" s="9"/>
      <c r="D11" s="9"/>
      <c r="E11" s="9"/>
      <c r="F11" s="9"/>
      <c r="G11" s="9"/>
      <c r="H11" s="9" t="s">
        <v>126</v>
      </c>
      <c r="I11" s="9"/>
      <c r="J11" s="57">
        <v>1972</v>
      </c>
      <c r="K11" s="9"/>
      <c r="L11" s="9"/>
      <c r="M11" s="9"/>
      <c r="N11" s="19"/>
      <c r="O11" s="19"/>
      <c r="P11" s="19"/>
      <c r="Q11" s="19"/>
      <c r="R11" s="19"/>
      <c r="S11" s="9"/>
    </row>
    <row r="12" spans="1:19" ht="10.5">
      <c r="A12" s="9"/>
      <c r="B12" s="9"/>
      <c r="C12" s="9"/>
      <c r="D12" s="9"/>
      <c r="E12" s="9"/>
      <c r="F12" s="9"/>
      <c r="G12" s="9"/>
      <c r="H12" s="9" t="s">
        <v>127</v>
      </c>
      <c r="I12" s="9"/>
      <c r="J12" s="57">
        <v>1988</v>
      </c>
      <c r="K12" s="56" t="s">
        <v>130</v>
      </c>
      <c r="L12" s="57">
        <f>J12-J11</f>
        <v>16</v>
      </c>
      <c r="M12" s="9"/>
      <c r="N12" s="19"/>
      <c r="O12" s="19"/>
      <c r="P12" s="19"/>
      <c r="Q12" s="19"/>
      <c r="R12" s="19"/>
      <c r="S12" s="9"/>
    </row>
    <row r="13" spans="1:19" ht="10.5">
      <c r="A13" s="9"/>
      <c r="B13" s="9"/>
      <c r="C13" s="9"/>
      <c r="D13" s="9"/>
      <c r="E13" s="9"/>
      <c r="F13" s="9"/>
      <c r="G13" s="9"/>
      <c r="H13" s="9" t="s">
        <v>128</v>
      </c>
      <c r="I13" s="9"/>
      <c r="J13" s="57">
        <v>2006</v>
      </c>
      <c r="K13" s="56" t="s">
        <v>131</v>
      </c>
      <c r="L13" s="57">
        <f>J13-J11</f>
        <v>34</v>
      </c>
      <c r="M13" s="9"/>
      <c r="N13" s="19"/>
      <c r="O13" s="19"/>
      <c r="P13" s="19"/>
      <c r="Q13" s="19"/>
      <c r="R13" s="19"/>
      <c r="S13" s="9"/>
    </row>
    <row r="14" spans="1:19" ht="10.5">
      <c r="A14" s="9"/>
      <c r="B14" s="9"/>
      <c r="C14" s="9"/>
      <c r="D14" s="9"/>
      <c r="E14" s="9"/>
      <c r="F14" s="9"/>
      <c r="G14" s="9"/>
      <c r="H14" s="9" t="s">
        <v>129</v>
      </c>
      <c r="I14" s="9"/>
      <c r="J14" s="57">
        <f>J13-J12</f>
        <v>18</v>
      </c>
      <c r="K14" s="9"/>
      <c r="L14" s="9"/>
      <c r="M14" s="9"/>
      <c r="N14" s="19"/>
      <c r="O14" s="19"/>
      <c r="P14" s="19"/>
      <c r="Q14" s="19"/>
      <c r="R14" s="19"/>
      <c r="S14" s="9"/>
    </row>
    <row r="15" spans="1:19" ht="10.5">
      <c r="A15" s="9"/>
      <c r="B15" s="9"/>
      <c r="C15" s="9"/>
      <c r="D15" s="9"/>
      <c r="E15" s="9"/>
      <c r="F15" s="9"/>
      <c r="G15" s="14"/>
      <c r="H15" s="14"/>
      <c r="I15" s="14"/>
      <c r="J15" s="50"/>
      <c r="K15" s="14"/>
      <c r="L15" s="14"/>
      <c r="M15" s="14"/>
      <c r="N15" s="46"/>
      <c r="O15" s="46"/>
      <c r="P15" s="46"/>
      <c r="Q15" s="19"/>
      <c r="R15" s="46"/>
      <c r="S15" s="9"/>
    </row>
    <row r="16" spans="1:19" ht="10.5">
      <c r="A16" s="9"/>
      <c r="B16" s="9"/>
      <c r="C16" s="9"/>
      <c r="D16" s="9"/>
      <c r="E16" s="9"/>
      <c r="F16" s="9"/>
      <c r="G16" s="9"/>
      <c r="H16" s="9"/>
      <c r="I16" s="9"/>
      <c r="J16" s="9"/>
      <c r="K16" s="9"/>
      <c r="L16" s="9"/>
      <c r="M16" s="9"/>
      <c r="N16" s="34"/>
      <c r="O16" s="35"/>
      <c r="P16" s="36"/>
      <c r="Q16" s="19"/>
      <c r="R16" s="51"/>
      <c r="S16" s="9"/>
    </row>
    <row r="17" spans="1:19" ht="10.5">
      <c r="A17" s="9"/>
      <c r="B17" s="9"/>
      <c r="C17" s="9"/>
      <c r="D17" s="9"/>
      <c r="E17" s="9"/>
      <c r="F17" s="9"/>
      <c r="G17" s="9" t="s">
        <v>142</v>
      </c>
      <c r="H17" s="9" t="s">
        <v>2</v>
      </c>
      <c r="I17" s="19" t="s">
        <v>147</v>
      </c>
      <c r="J17" s="19" t="s">
        <v>147</v>
      </c>
      <c r="K17" s="19" t="s">
        <v>147</v>
      </c>
      <c r="L17" s="19" t="s">
        <v>133</v>
      </c>
      <c r="M17" s="19" t="s">
        <v>139</v>
      </c>
      <c r="N17" s="37" t="s">
        <v>140</v>
      </c>
      <c r="O17" s="38" t="s">
        <v>143</v>
      </c>
      <c r="P17" s="39" t="s">
        <v>144</v>
      </c>
      <c r="Q17" s="19"/>
      <c r="R17" s="52" t="s">
        <v>145</v>
      </c>
      <c r="S17" s="9"/>
    </row>
    <row r="18" spans="1:19" ht="10.5">
      <c r="A18" s="9"/>
      <c r="B18" s="9"/>
      <c r="C18" s="9"/>
      <c r="D18" s="9"/>
      <c r="E18" s="9"/>
      <c r="F18" s="9"/>
      <c r="G18" s="9"/>
      <c r="H18" s="9"/>
      <c r="I18" s="19" t="s">
        <v>137</v>
      </c>
      <c r="J18" s="19" t="s">
        <v>135</v>
      </c>
      <c r="K18" s="19" t="s">
        <v>11</v>
      </c>
      <c r="L18" s="19" t="s">
        <v>134</v>
      </c>
      <c r="M18" s="19" t="s">
        <v>11</v>
      </c>
      <c r="N18" s="37" t="s">
        <v>141</v>
      </c>
      <c r="O18" s="38"/>
      <c r="P18" s="39" t="s">
        <v>140</v>
      </c>
      <c r="Q18" s="19"/>
      <c r="R18" s="52" t="s">
        <v>146</v>
      </c>
      <c r="S18" s="9"/>
    </row>
    <row r="19" spans="1:19" ht="10.5">
      <c r="A19" s="9"/>
      <c r="B19" s="9"/>
      <c r="C19" s="9"/>
      <c r="D19" s="9"/>
      <c r="E19" s="9"/>
      <c r="F19" s="9"/>
      <c r="G19" s="14"/>
      <c r="H19" s="14"/>
      <c r="I19" s="14"/>
      <c r="J19" s="14"/>
      <c r="K19" s="46"/>
      <c r="L19" s="46"/>
      <c r="M19" s="46">
        <v>2009</v>
      </c>
      <c r="N19" s="45"/>
      <c r="O19" s="46"/>
      <c r="P19" s="47"/>
      <c r="Q19" s="19"/>
      <c r="R19" s="53" t="s">
        <v>11</v>
      </c>
      <c r="S19" s="9"/>
    </row>
    <row r="20" spans="1:19" ht="10.5">
      <c r="A20" s="9"/>
      <c r="B20" s="9"/>
      <c r="C20" s="9"/>
      <c r="D20" s="9"/>
      <c r="E20" s="9"/>
      <c r="F20" s="9"/>
      <c r="G20" s="9"/>
      <c r="H20" s="9"/>
      <c r="I20" s="9"/>
      <c r="J20" s="9"/>
      <c r="K20" s="19"/>
      <c r="L20" s="19"/>
      <c r="M20" s="19"/>
      <c r="N20" s="37"/>
      <c r="O20" s="38"/>
      <c r="P20" s="39"/>
      <c r="Q20" s="19"/>
      <c r="R20" s="52"/>
      <c r="S20" s="9"/>
    </row>
    <row r="21" spans="1:19" ht="10.5">
      <c r="A21" s="9"/>
      <c r="B21" s="9"/>
      <c r="C21" s="9"/>
      <c r="D21" s="9"/>
      <c r="E21" s="9"/>
      <c r="F21" s="9"/>
      <c r="G21" s="9"/>
      <c r="H21" s="9"/>
      <c r="I21" s="9"/>
      <c r="J21" s="9"/>
      <c r="K21" s="19"/>
      <c r="L21" s="19"/>
      <c r="M21" s="19"/>
      <c r="N21" s="37"/>
      <c r="O21" s="38"/>
      <c r="P21" s="39"/>
      <c r="Q21" s="19"/>
      <c r="R21" s="52"/>
      <c r="S21" s="9"/>
    </row>
    <row r="22" spans="1:19" ht="10.5">
      <c r="A22" s="9"/>
      <c r="B22" s="9"/>
      <c r="C22" s="9"/>
      <c r="D22" s="9"/>
      <c r="E22" s="9"/>
      <c r="F22" s="9"/>
      <c r="G22" s="9" t="s">
        <v>3</v>
      </c>
      <c r="H22" s="9" t="s">
        <v>4</v>
      </c>
      <c r="I22" s="9"/>
      <c r="J22" s="9"/>
      <c r="K22" s="19"/>
      <c r="L22" s="19"/>
      <c r="M22" s="19"/>
      <c r="N22" s="37">
        <f>SUM('Career Stats'!M30:M33)</f>
        <v>6</v>
      </c>
      <c r="O22" s="38">
        <v>4</v>
      </c>
      <c r="P22" s="40">
        <f>N22*($O$22/O22)</f>
        <v>6</v>
      </c>
      <c r="Q22" s="41"/>
      <c r="R22" s="52"/>
      <c r="S22" s="9"/>
    </row>
    <row r="23" spans="1:19" ht="10.5">
      <c r="A23" s="9"/>
      <c r="B23" s="9"/>
      <c r="C23" s="9"/>
      <c r="D23" s="9"/>
      <c r="E23" s="9"/>
      <c r="F23" s="9"/>
      <c r="G23" s="9" t="s">
        <v>8</v>
      </c>
      <c r="H23" s="9" t="s">
        <v>5</v>
      </c>
      <c r="I23" s="9"/>
      <c r="J23" s="9"/>
      <c r="K23" s="19"/>
      <c r="L23" s="19"/>
      <c r="M23" s="19"/>
      <c r="N23" s="37">
        <f>SUM('Career Stats'!M26:M29)</f>
        <v>28</v>
      </c>
      <c r="O23" s="38">
        <v>4</v>
      </c>
      <c r="P23" s="40">
        <f>N23*($O$22/O23)</f>
        <v>28</v>
      </c>
      <c r="Q23" s="41"/>
      <c r="R23" s="52"/>
      <c r="S23" s="9"/>
    </row>
    <row r="24" spans="1:19" ht="10.5">
      <c r="A24" s="9"/>
      <c r="B24" s="9"/>
      <c r="C24" s="9"/>
      <c r="D24" s="9"/>
      <c r="E24" s="9"/>
      <c r="F24" s="9"/>
      <c r="G24" s="9" t="s">
        <v>9</v>
      </c>
      <c r="H24" s="9" t="s">
        <v>6</v>
      </c>
      <c r="I24" s="19">
        <v>3</v>
      </c>
      <c r="J24" s="9"/>
      <c r="K24" s="19">
        <f>I24*J32</f>
        <v>4.5</v>
      </c>
      <c r="L24" s="19">
        <v>1996</v>
      </c>
      <c r="M24" s="42">
        <f>K24*(1+J30)^(M19-L24)</f>
        <v>7.492830782896751</v>
      </c>
      <c r="N24" s="37">
        <f>SUM('Career Stats'!M21:M25)</f>
        <v>23</v>
      </c>
      <c r="O24" s="38">
        <v>5</v>
      </c>
      <c r="P24" s="40">
        <f>N24*($O$22/O24)</f>
        <v>18.400000000000002</v>
      </c>
      <c r="Q24" s="41"/>
      <c r="R24" s="54">
        <f>M24*(P24/$P$26)</f>
        <v>1.6813181268939053</v>
      </c>
      <c r="S24" s="9"/>
    </row>
    <row r="25" spans="1:19" ht="10.5">
      <c r="A25" s="9"/>
      <c r="B25" s="9"/>
      <c r="C25" s="9"/>
      <c r="D25" s="9"/>
      <c r="E25" s="9"/>
      <c r="F25" s="9"/>
      <c r="G25" s="9" t="s">
        <v>10</v>
      </c>
      <c r="H25" s="9" t="s">
        <v>7</v>
      </c>
      <c r="I25" s="19"/>
      <c r="J25" s="42">
        <f>K25*J31</f>
        <v>91.2</v>
      </c>
      <c r="K25" s="42">
        <v>76</v>
      </c>
      <c r="L25" s="41">
        <v>2001</v>
      </c>
      <c r="M25" s="42">
        <f>K25*(1+J30)^(M19-L25)</f>
        <v>104.01124783080083</v>
      </c>
      <c r="N25" s="37">
        <f>SUM('Career Stats'!M16:M20)</f>
        <v>37</v>
      </c>
      <c r="O25" s="38">
        <v>5</v>
      </c>
      <c r="P25" s="40">
        <f>N25*($O$22/O25)</f>
        <v>29.6</v>
      </c>
      <c r="Q25" s="41"/>
      <c r="R25" s="54">
        <f>M25*(P25/$P$26)</f>
        <v>37.54552360721591</v>
      </c>
      <c r="S25" s="9"/>
    </row>
    <row r="26" spans="1:19" ht="10.5">
      <c r="A26" s="9"/>
      <c r="B26" s="9"/>
      <c r="C26" s="9"/>
      <c r="D26" s="9"/>
      <c r="E26" s="9"/>
      <c r="F26" s="9"/>
      <c r="G26" s="9"/>
      <c r="H26" s="9"/>
      <c r="I26" s="19"/>
      <c r="J26" s="19"/>
      <c r="K26" s="42"/>
      <c r="L26" s="41"/>
      <c r="M26" s="42"/>
      <c r="N26" s="43">
        <f>SUM(N22:N25)</f>
        <v>94</v>
      </c>
      <c r="O26" s="22"/>
      <c r="P26" s="44">
        <f>SUM(P22:P25)</f>
        <v>82</v>
      </c>
      <c r="Q26" s="41"/>
      <c r="R26" s="55">
        <f>SUM(R22:R25)</f>
        <v>39.22684173410982</v>
      </c>
      <c r="S26" s="9"/>
    </row>
    <row r="27" spans="1:19" ht="10.5">
      <c r="A27" s="9"/>
      <c r="B27" s="9"/>
      <c r="C27" s="9"/>
      <c r="D27" s="9"/>
      <c r="E27" s="9"/>
      <c r="F27" s="9"/>
      <c r="G27" s="14"/>
      <c r="H27" s="14"/>
      <c r="I27" s="14"/>
      <c r="J27" s="14"/>
      <c r="K27" s="14"/>
      <c r="L27" s="14"/>
      <c r="M27" s="14"/>
      <c r="N27" s="45"/>
      <c r="O27" s="46"/>
      <c r="P27" s="47"/>
      <c r="Q27" s="41"/>
      <c r="R27" s="53"/>
      <c r="S27" s="9"/>
    </row>
    <row r="28" spans="1:19" ht="10.5">
      <c r="A28" s="9"/>
      <c r="B28" s="9"/>
      <c r="C28" s="9"/>
      <c r="D28" s="9"/>
      <c r="E28" s="9"/>
      <c r="F28" s="9"/>
      <c r="G28" s="9"/>
      <c r="H28" s="9"/>
      <c r="I28" s="9"/>
      <c r="J28" s="9"/>
      <c r="K28" s="9"/>
      <c r="L28" s="9"/>
      <c r="M28" s="9"/>
      <c r="N28" s="19"/>
      <c r="O28" s="19"/>
      <c r="P28" s="19"/>
      <c r="Q28" s="41"/>
      <c r="R28" s="19"/>
      <c r="S28" s="9"/>
    </row>
    <row r="29" spans="1:19" ht="10.5">
      <c r="A29" s="9"/>
      <c r="B29" s="9"/>
      <c r="C29" s="9"/>
      <c r="D29" s="9"/>
      <c r="E29" s="9"/>
      <c r="F29" s="9"/>
      <c r="G29" s="9"/>
      <c r="H29" s="9"/>
      <c r="I29" s="9"/>
      <c r="J29" s="9"/>
      <c r="K29" s="9"/>
      <c r="L29" s="9"/>
      <c r="M29" s="9"/>
      <c r="N29" s="19"/>
      <c r="O29" s="19"/>
      <c r="P29" s="19"/>
      <c r="Q29" s="19"/>
      <c r="R29" s="19"/>
      <c r="S29" s="9"/>
    </row>
    <row r="30" spans="1:19" ht="10.5">
      <c r="A30" s="9"/>
      <c r="B30" s="9"/>
      <c r="C30" s="9"/>
      <c r="D30" s="9"/>
      <c r="E30" s="9"/>
      <c r="F30" s="9"/>
      <c r="G30" s="9"/>
      <c r="H30" s="9" t="s">
        <v>132</v>
      </c>
      <c r="I30" s="9"/>
      <c r="J30" s="48">
        <v>0.04</v>
      </c>
      <c r="K30" s="9"/>
      <c r="L30" s="9"/>
      <c r="M30" s="9"/>
      <c r="N30" s="19"/>
      <c r="O30" s="19"/>
      <c r="P30" s="19"/>
      <c r="Q30" s="19"/>
      <c r="R30" s="19"/>
      <c r="S30" s="9"/>
    </row>
    <row r="31" spans="1:19" ht="10.5">
      <c r="A31" s="9"/>
      <c r="B31" s="9"/>
      <c r="C31" s="9"/>
      <c r="D31" s="9"/>
      <c r="E31" s="9"/>
      <c r="F31" s="9"/>
      <c r="G31" s="9"/>
      <c r="H31" s="9" t="s">
        <v>136</v>
      </c>
      <c r="I31" s="9"/>
      <c r="J31" s="33">
        <v>1.2</v>
      </c>
      <c r="K31" s="9"/>
      <c r="L31" s="9"/>
      <c r="M31" s="9"/>
      <c r="N31" s="19"/>
      <c r="O31" s="19"/>
      <c r="P31" s="19"/>
      <c r="Q31" s="19"/>
      <c r="R31" s="19"/>
      <c r="S31" s="9"/>
    </row>
    <row r="32" spans="1:19" ht="10.5">
      <c r="A32" s="9"/>
      <c r="B32" s="9"/>
      <c r="C32" s="9"/>
      <c r="D32" s="9"/>
      <c r="E32" s="9"/>
      <c r="F32" s="9"/>
      <c r="G32" s="9"/>
      <c r="H32" s="9" t="s">
        <v>138</v>
      </c>
      <c r="I32" s="9"/>
      <c r="J32" s="33">
        <v>1.5</v>
      </c>
      <c r="K32" s="9"/>
      <c r="L32" s="9"/>
      <c r="M32" s="9"/>
      <c r="N32" s="19"/>
      <c r="O32" s="19"/>
      <c r="P32" s="19"/>
      <c r="Q32" s="19"/>
      <c r="R32" s="19"/>
      <c r="S32" s="9"/>
    </row>
    <row r="33" spans="1:19" ht="10.5">
      <c r="A33" s="9"/>
      <c r="B33" s="9"/>
      <c r="C33" s="9"/>
      <c r="D33" s="9"/>
      <c r="E33" s="9"/>
      <c r="F33" s="9"/>
      <c r="G33" s="9"/>
      <c r="H33" s="9"/>
      <c r="I33" s="9"/>
      <c r="J33" s="9"/>
      <c r="K33" s="9"/>
      <c r="L33" s="9"/>
      <c r="M33" s="9"/>
      <c r="N33" s="19"/>
      <c r="O33" s="19"/>
      <c r="P33" s="19"/>
      <c r="Q33" s="19"/>
      <c r="R33" s="19"/>
      <c r="S33" s="9"/>
    </row>
    <row r="34" spans="1:19" ht="10.5">
      <c r="A34" s="9"/>
      <c r="B34" s="9"/>
      <c r="C34" s="9"/>
      <c r="D34" s="9"/>
      <c r="E34" s="9"/>
      <c r="F34" s="9"/>
      <c r="G34" s="9"/>
      <c r="H34" s="9"/>
      <c r="I34" s="9"/>
      <c r="J34" s="9"/>
      <c r="K34" s="9"/>
      <c r="L34" s="9"/>
      <c r="M34" s="9"/>
      <c r="N34" s="19"/>
      <c r="O34" s="19"/>
      <c r="P34" s="19"/>
      <c r="Q34" s="19"/>
      <c r="R34" s="19"/>
      <c r="S34" s="9"/>
    </row>
    <row r="35" spans="1:19" ht="10.5">
      <c r="A35" s="9"/>
      <c r="B35" s="9"/>
      <c r="C35" s="9"/>
      <c r="D35" s="9"/>
      <c r="E35" s="9"/>
      <c r="F35" s="9"/>
      <c r="G35" s="31"/>
      <c r="H35" s="32"/>
      <c r="I35" s="32"/>
      <c r="J35" s="31"/>
      <c r="K35" s="31"/>
      <c r="L35" s="31"/>
      <c r="M35" s="31"/>
      <c r="N35" s="31"/>
      <c r="O35" s="31"/>
      <c r="P35" s="31"/>
      <c r="Q35" s="31"/>
      <c r="R35" s="49"/>
      <c r="S35" s="9"/>
    </row>
    <row r="36" spans="1:19" ht="10.5">
      <c r="A36" s="9"/>
      <c r="B36" s="9"/>
      <c r="C36" s="9"/>
      <c r="D36" s="9"/>
      <c r="E36" s="9"/>
      <c r="F36" s="9"/>
      <c r="G36" s="9"/>
      <c r="H36" s="9"/>
      <c r="I36" s="9"/>
      <c r="J36" s="9"/>
      <c r="K36" s="9"/>
      <c r="L36" s="9"/>
      <c r="M36" s="9"/>
      <c r="N36" s="19"/>
      <c r="O36" s="19"/>
      <c r="P36" s="19"/>
      <c r="Q36" s="19"/>
      <c r="R36" s="19"/>
      <c r="S36" s="9"/>
    </row>
    <row r="37" spans="1:19" ht="10.5">
      <c r="A37" s="9"/>
      <c r="B37" s="9"/>
      <c r="C37" s="9"/>
      <c r="D37" s="9"/>
      <c r="E37" s="9"/>
      <c r="F37" s="9"/>
      <c r="G37" s="9"/>
      <c r="H37" s="9"/>
      <c r="I37" s="9"/>
      <c r="J37" s="9"/>
      <c r="K37" s="9"/>
      <c r="L37" s="9"/>
      <c r="M37" s="9"/>
      <c r="N37" s="19"/>
      <c r="O37" s="19"/>
      <c r="P37" s="19"/>
      <c r="Q37" s="19"/>
      <c r="R37" s="19"/>
      <c r="S37" s="9"/>
    </row>
    <row r="38" spans="1:19" ht="10.5">
      <c r="A38" s="9"/>
      <c r="B38" s="9"/>
      <c r="C38" s="9"/>
      <c r="D38" s="9"/>
      <c r="E38" s="9"/>
      <c r="F38" s="9"/>
      <c r="G38" s="9"/>
      <c r="H38" s="9"/>
      <c r="I38" s="9"/>
      <c r="J38" s="9"/>
      <c r="K38" s="9"/>
      <c r="L38" s="9"/>
      <c r="M38" s="9"/>
      <c r="N38" s="19"/>
      <c r="O38" s="19"/>
      <c r="P38" s="19"/>
      <c r="Q38" s="19"/>
      <c r="R38" s="19"/>
      <c r="S38" s="9"/>
    </row>
    <row r="39" spans="1:19" ht="10.5">
      <c r="A39" s="9"/>
      <c r="B39" s="9"/>
      <c r="C39" s="9"/>
      <c r="D39" s="9"/>
      <c r="E39" s="9"/>
      <c r="F39" s="9"/>
      <c r="G39" s="9"/>
      <c r="H39" s="9"/>
      <c r="I39" s="9"/>
      <c r="J39" s="9"/>
      <c r="K39" s="9"/>
      <c r="L39" s="9"/>
      <c r="M39" s="9"/>
      <c r="N39" s="19"/>
      <c r="O39" s="19"/>
      <c r="P39" s="19"/>
      <c r="Q39" s="19"/>
      <c r="R39" s="19"/>
      <c r="S39" s="9"/>
    </row>
    <row r="40" spans="1:19" ht="10.5">
      <c r="A40" s="9"/>
      <c r="B40" s="9"/>
      <c r="C40" s="9"/>
      <c r="D40" s="9"/>
      <c r="E40" s="9"/>
      <c r="F40" s="9"/>
      <c r="G40" s="9"/>
      <c r="H40" s="9"/>
      <c r="I40" s="9"/>
      <c r="J40" s="9"/>
      <c r="K40" s="9"/>
      <c r="L40" s="9"/>
      <c r="M40" s="9"/>
      <c r="N40" s="19"/>
      <c r="O40" s="19"/>
      <c r="P40" s="19"/>
      <c r="Q40" s="19"/>
      <c r="R40" s="19"/>
      <c r="S40" s="9"/>
    </row>
    <row r="41" spans="1:19" ht="10.5">
      <c r="A41" s="9"/>
      <c r="B41" s="9"/>
      <c r="C41" s="9"/>
      <c r="D41" s="9"/>
      <c r="E41" s="9"/>
      <c r="F41" s="9"/>
      <c r="G41" s="9"/>
      <c r="H41" s="9"/>
      <c r="I41" s="9"/>
      <c r="J41" s="9"/>
      <c r="K41" s="9"/>
      <c r="L41" s="9"/>
      <c r="M41" s="9"/>
      <c r="N41" s="19"/>
      <c r="O41" s="19"/>
      <c r="P41" s="19"/>
      <c r="Q41" s="19"/>
      <c r="R41" s="19"/>
      <c r="S41" s="9"/>
    </row>
    <row r="42" spans="1:19" ht="10.5">
      <c r="A42" s="9"/>
      <c r="B42" s="9"/>
      <c r="C42" s="9"/>
      <c r="D42" s="9"/>
      <c r="E42" s="9"/>
      <c r="F42" s="9"/>
      <c r="G42" s="9"/>
      <c r="H42" s="9"/>
      <c r="I42" s="9"/>
      <c r="J42" s="9"/>
      <c r="K42" s="9"/>
      <c r="L42" s="9"/>
      <c r="M42" s="9"/>
      <c r="N42" s="19"/>
      <c r="O42" s="19"/>
      <c r="P42" s="19"/>
      <c r="Q42" s="19"/>
      <c r="R42" s="19"/>
      <c r="S42" s="9"/>
    </row>
    <row r="43" spans="1:19" ht="10.5">
      <c r="A43" s="9"/>
      <c r="B43" s="9"/>
      <c r="C43" s="9"/>
      <c r="D43" s="9"/>
      <c r="E43" s="9"/>
      <c r="F43" s="9"/>
      <c r="G43" s="9"/>
      <c r="H43" s="9"/>
      <c r="I43" s="9"/>
      <c r="J43" s="9"/>
      <c r="K43" s="9"/>
      <c r="L43" s="9"/>
      <c r="M43" s="9"/>
      <c r="N43" s="19"/>
      <c r="O43" s="19"/>
      <c r="P43" s="19"/>
      <c r="Q43" s="19"/>
      <c r="R43" s="19"/>
      <c r="S43" s="9"/>
    </row>
    <row r="44" spans="1:19" ht="10.5">
      <c r="A44" s="9"/>
      <c r="B44" s="9"/>
      <c r="C44" s="9"/>
      <c r="D44" s="9"/>
      <c r="E44" s="9"/>
      <c r="F44" s="9"/>
      <c r="G44" s="9"/>
      <c r="H44" s="9"/>
      <c r="I44" s="9"/>
      <c r="J44" s="9"/>
      <c r="K44" s="9"/>
      <c r="L44" s="9"/>
      <c r="M44" s="9"/>
      <c r="N44" s="19"/>
      <c r="O44" s="19"/>
      <c r="P44" s="19"/>
      <c r="Q44" s="19"/>
      <c r="R44" s="19"/>
      <c r="S44" s="9"/>
    </row>
    <row r="45" spans="1:19" ht="10.5">
      <c r="A45" s="9"/>
      <c r="B45" s="9"/>
      <c r="C45" s="9"/>
      <c r="D45" s="9"/>
      <c r="E45" s="9"/>
      <c r="F45" s="9"/>
      <c r="G45" s="9"/>
      <c r="H45" s="9"/>
      <c r="I45" s="9"/>
      <c r="J45" s="9"/>
      <c r="K45" s="9"/>
      <c r="L45" s="9"/>
      <c r="M45" s="9"/>
      <c r="N45" s="19"/>
      <c r="O45" s="19"/>
      <c r="P45" s="19"/>
      <c r="Q45" s="19"/>
      <c r="R45" s="19"/>
      <c r="S45" s="9"/>
    </row>
    <row r="46" spans="1:19" ht="10.5">
      <c r="A46" s="9"/>
      <c r="B46" s="9"/>
      <c r="C46" s="9"/>
      <c r="D46" s="9"/>
      <c r="E46" s="9"/>
      <c r="F46" s="9"/>
      <c r="G46" s="9"/>
      <c r="H46" s="9"/>
      <c r="I46" s="9"/>
      <c r="J46" s="9"/>
      <c r="K46" s="9"/>
      <c r="L46" s="9"/>
      <c r="M46" s="9"/>
      <c r="N46" s="19"/>
      <c r="O46" s="19"/>
      <c r="P46" s="19"/>
      <c r="Q46" s="19"/>
      <c r="R46" s="19"/>
      <c r="S46" s="9"/>
    </row>
    <row r="47" spans="1:19" ht="10.5">
      <c r="A47" s="9"/>
      <c r="B47" s="9"/>
      <c r="C47" s="9"/>
      <c r="D47" s="9"/>
      <c r="E47" s="9"/>
      <c r="F47" s="9"/>
      <c r="G47" s="9"/>
      <c r="H47" s="9"/>
      <c r="I47" s="9"/>
      <c r="J47" s="9"/>
      <c r="K47" s="9"/>
      <c r="L47" s="9"/>
      <c r="M47" s="9"/>
      <c r="N47" s="19"/>
      <c r="O47" s="19"/>
      <c r="P47" s="19"/>
      <c r="Q47" s="19"/>
      <c r="R47" s="19"/>
      <c r="S47" s="9"/>
    </row>
    <row r="48" spans="1:19" ht="10.5">
      <c r="A48" s="9"/>
      <c r="B48" s="9"/>
      <c r="C48" s="9"/>
      <c r="D48" s="9"/>
      <c r="E48" s="9"/>
      <c r="F48" s="9"/>
      <c r="G48" s="9"/>
      <c r="H48" s="9"/>
      <c r="I48" s="9"/>
      <c r="J48" s="9"/>
      <c r="K48" s="9"/>
      <c r="L48" s="9"/>
      <c r="M48" s="9"/>
      <c r="N48" s="19"/>
      <c r="O48" s="19"/>
      <c r="P48" s="19"/>
      <c r="Q48" s="19"/>
      <c r="R48" s="19"/>
      <c r="S48" s="9"/>
    </row>
    <row r="49" spans="1:19" ht="10.5">
      <c r="A49" s="9"/>
      <c r="B49" s="9"/>
      <c r="C49" s="9"/>
      <c r="D49" s="9"/>
      <c r="E49" s="9"/>
      <c r="F49" s="9"/>
      <c r="G49" s="9"/>
      <c r="H49" s="9"/>
      <c r="I49" s="9"/>
      <c r="J49" s="9"/>
      <c r="K49" s="9"/>
      <c r="L49" s="9"/>
      <c r="M49" s="9"/>
      <c r="N49" s="19"/>
      <c r="O49" s="19"/>
      <c r="P49" s="19"/>
      <c r="Q49" s="19"/>
      <c r="R49" s="19"/>
      <c r="S49" s="9"/>
    </row>
  </sheetData>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F5:F73"/>
  <sheetViews>
    <sheetView workbookViewId="0" topLeftCell="A1">
      <selection activeCell="F4" sqref="F4"/>
    </sheetView>
  </sheetViews>
  <sheetFormatPr defaultColWidth="9.140625" defaultRowHeight="12.75"/>
  <cols>
    <col min="1" max="5" width="2.7109375" style="0" customWidth="1"/>
    <col min="6" max="6" width="115.00390625" style="0" customWidth="1"/>
  </cols>
  <sheetData>
    <row r="5" ht="12.75">
      <c r="F5" s="26"/>
    </row>
    <row r="6" ht="12.75">
      <c r="F6" s="21" t="s">
        <v>125</v>
      </c>
    </row>
    <row r="7" ht="12.75">
      <c r="F7" s="12"/>
    </row>
    <row r="8" ht="12.75">
      <c r="F8" s="28">
        <v>1972</v>
      </c>
    </row>
    <row r="9" ht="12.75">
      <c r="F9" s="29" t="s">
        <v>80</v>
      </c>
    </row>
    <row r="10" ht="12.75">
      <c r="F10" s="28">
        <v>1988</v>
      </c>
    </row>
    <row r="11" ht="12.75">
      <c r="F11" s="29" t="s">
        <v>81</v>
      </c>
    </row>
    <row r="12" ht="12.75">
      <c r="F12" s="28">
        <v>1992</v>
      </c>
    </row>
    <row r="13" ht="12.75">
      <c r="F13" s="29" t="s">
        <v>82</v>
      </c>
    </row>
    <row r="14" ht="12.75">
      <c r="F14" s="28">
        <v>1994</v>
      </c>
    </row>
    <row r="15" ht="12.75">
      <c r="F15" s="29" t="s">
        <v>83</v>
      </c>
    </row>
    <row r="16" ht="12.75">
      <c r="F16" s="28">
        <v>1996</v>
      </c>
    </row>
    <row r="17" ht="12.75">
      <c r="F17" s="29" t="s">
        <v>84</v>
      </c>
    </row>
    <row r="18" ht="12.75">
      <c r="F18" s="29" t="s">
        <v>85</v>
      </c>
    </row>
    <row r="19" ht="12.75">
      <c r="F19" s="28">
        <v>1997</v>
      </c>
    </row>
    <row r="20" ht="12.75">
      <c r="F20" s="29" t="s">
        <v>86</v>
      </c>
    </row>
    <row r="21" ht="12.75">
      <c r="F21" s="28">
        <v>1998</v>
      </c>
    </row>
    <row r="22" ht="12.75">
      <c r="F22" s="29" t="s">
        <v>87</v>
      </c>
    </row>
    <row r="23" ht="12.75">
      <c r="F23" s="29" t="s">
        <v>88</v>
      </c>
    </row>
    <row r="24" ht="12.75">
      <c r="F24" s="29" t="s">
        <v>89</v>
      </c>
    </row>
    <row r="25" ht="12.75">
      <c r="F25" s="29" t="s">
        <v>90</v>
      </c>
    </row>
    <row r="26" ht="12.75">
      <c r="F26" s="28">
        <v>1999</v>
      </c>
    </row>
    <row r="27" ht="12.75">
      <c r="F27" s="29" t="s">
        <v>91</v>
      </c>
    </row>
    <row r="28" ht="12.75">
      <c r="F28" s="28">
        <v>2000</v>
      </c>
    </row>
    <row r="29" ht="12.75">
      <c r="F29" s="29" t="s">
        <v>92</v>
      </c>
    </row>
    <row r="30" ht="12.75">
      <c r="F30" s="29" t="s">
        <v>93</v>
      </c>
    </row>
    <row r="31" ht="21">
      <c r="F31" s="29" t="s">
        <v>94</v>
      </c>
    </row>
    <row r="32" ht="12.75">
      <c r="F32" s="29" t="s">
        <v>95</v>
      </c>
    </row>
    <row r="33" ht="12.75">
      <c r="F33" s="28">
        <v>2001</v>
      </c>
    </row>
    <row r="34" ht="21">
      <c r="F34" s="29" t="s">
        <v>96</v>
      </c>
    </row>
    <row r="35" ht="12.75">
      <c r="F35" s="29" t="s">
        <v>97</v>
      </c>
    </row>
    <row r="36" ht="12.75">
      <c r="F36" s="28">
        <v>2002</v>
      </c>
    </row>
    <row r="37" ht="12.75">
      <c r="F37" s="29" t="s">
        <v>98</v>
      </c>
    </row>
    <row r="38" ht="21">
      <c r="F38" s="29" t="s">
        <v>99</v>
      </c>
    </row>
    <row r="39" ht="12.75">
      <c r="F39" s="29" t="s">
        <v>100</v>
      </c>
    </row>
    <row r="40" ht="12.75">
      <c r="F40" s="29" t="s">
        <v>101</v>
      </c>
    </row>
    <row r="41" ht="12.75">
      <c r="F41" s="28">
        <v>2003</v>
      </c>
    </row>
    <row r="42" ht="12.75">
      <c r="F42" s="29" t="s">
        <v>102</v>
      </c>
    </row>
    <row r="43" ht="12.75">
      <c r="F43" s="29" t="s">
        <v>103</v>
      </c>
    </row>
    <row r="44" ht="12.75">
      <c r="F44" s="28">
        <v>2004</v>
      </c>
    </row>
    <row r="45" ht="12.75">
      <c r="F45" s="29" t="s">
        <v>104</v>
      </c>
    </row>
    <row r="46" ht="12.75">
      <c r="F46" s="29" t="s">
        <v>105</v>
      </c>
    </row>
    <row r="47" ht="21">
      <c r="F47" s="29" t="s">
        <v>106</v>
      </c>
    </row>
    <row r="48" ht="12.75">
      <c r="F48" s="29" t="s">
        <v>107</v>
      </c>
    </row>
    <row r="49" ht="12.75">
      <c r="F49" s="28">
        <v>2005</v>
      </c>
    </row>
    <row r="50" ht="12.75">
      <c r="F50" s="29" t="s">
        <v>108</v>
      </c>
    </row>
    <row r="51" ht="12.75">
      <c r="F51" s="29" t="s">
        <v>109</v>
      </c>
    </row>
    <row r="52" ht="12.75">
      <c r="F52" s="29" t="s">
        <v>110</v>
      </c>
    </row>
    <row r="53" ht="21">
      <c r="F53" s="29" t="s">
        <v>111</v>
      </c>
    </row>
    <row r="54" ht="12.75">
      <c r="F54" s="29" t="s">
        <v>112</v>
      </c>
    </row>
    <row r="55" ht="12.75">
      <c r="F55" s="28">
        <v>2006</v>
      </c>
    </row>
    <row r="56" ht="12.75">
      <c r="F56" s="29" t="s">
        <v>113</v>
      </c>
    </row>
    <row r="57" ht="12.75">
      <c r="F57" s="29" t="s">
        <v>114</v>
      </c>
    </row>
    <row r="58" ht="12.75">
      <c r="F58" s="29" t="s">
        <v>115</v>
      </c>
    </row>
    <row r="59" ht="12.75">
      <c r="F59" s="29" t="s">
        <v>116</v>
      </c>
    </row>
    <row r="60" ht="12.75">
      <c r="F60" s="29" t="s">
        <v>117</v>
      </c>
    </row>
    <row r="61" ht="21">
      <c r="F61" s="29" t="s">
        <v>118</v>
      </c>
    </row>
    <row r="62" ht="12.75">
      <c r="F62" s="29" t="s">
        <v>119</v>
      </c>
    </row>
    <row r="63" ht="12.75">
      <c r="F63" s="29" t="s">
        <v>120</v>
      </c>
    </row>
    <row r="64" ht="12.75">
      <c r="F64" s="29" t="s">
        <v>121</v>
      </c>
    </row>
    <row r="65" ht="12.75">
      <c r="F65" s="29" t="s">
        <v>122</v>
      </c>
    </row>
    <row r="66" ht="12.75">
      <c r="F66" s="29" t="s">
        <v>123</v>
      </c>
    </row>
    <row r="67" ht="12.75">
      <c r="F67" s="27"/>
    </row>
    <row r="68" ht="12.75">
      <c r="F68" s="30"/>
    </row>
    <row r="69" ht="12.75">
      <c r="F69" s="1"/>
    </row>
    <row r="70" ht="12.75">
      <c r="F70" s="1"/>
    </row>
    <row r="71" ht="12.75">
      <c r="F71" s="7" t="s">
        <v>42</v>
      </c>
    </row>
    <row r="72" ht="12.75">
      <c r="F72" s="1"/>
    </row>
    <row r="73" ht="12.75">
      <c r="F73" s="1"/>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F9:N70"/>
  <sheetViews>
    <sheetView zoomScale="85" zoomScaleNormal="85" workbookViewId="0" topLeftCell="A1">
      <selection activeCell="N15" sqref="N15"/>
    </sheetView>
  </sheetViews>
  <sheetFormatPr defaultColWidth="9.140625" defaultRowHeight="12.75"/>
  <cols>
    <col min="1" max="5" width="2.7109375" style="59" customWidth="1"/>
    <col min="6" max="6" width="9.140625" style="59" customWidth="1"/>
    <col min="7" max="7" width="13.140625" style="60" customWidth="1"/>
    <col min="8" max="8" width="28.8515625" style="60" customWidth="1"/>
    <col min="9" max="10" width="21.140625" style="59" customWidth="1"/>
    <col min="11" max="13" width="13.140625" style="59" customWidth="1"/>
    <col min="14" max="16384" width="9.140625" style="59" customWidth="1"/>
  </cols>
  <sheetData>
    <row r="9" spans="6:14" ht="24.75" customHeight="1">
      <c r="F9" s="67"/>
      <c r="G9" s="68"/>
      <c r="H9" s="68" t="s">
        <v>195</v>
      </c>
      <c r="I9" s="69"/>
      <c r="J9" s="69"/>
      <c r="K9" s="69"/>
      <c r="L9" s="69"/>
      <c r="M9" s="69"/>
      <c r="N9" s="67"/>
    </row>
    <row r="10" spans="6:14" ht="27" customHeight="1">
      <c r="F10" s="67"/>
      <c r="G10" s="62" t="s">
        <v>148</v>
      </c>
      <c r="H10" s="62" t="s">
        <v>149</v>
      </c>
      <c r="I10" s="62" t="s">
        <v>150</v>
      </c>
      <c r="J10" s="62" t="s">
        <v>151</v>
      </c>
      <c r="K10" s="63" t="s">
        <v>147</v>
      </c>
      <c r="L10" s="63" t="s">
        <v>147</v>
      </c>
      <c r="M10" s="62" t="s">
        <v>154</v>
      </c>
      <c r="N10" s="67"/>
    </row>
    <row r="11" spans="6:14" ht="27" customHeight="1">
      <c r="F11" s="67"/>
      <c r="G11" s="70"/>
      <c r="H11" s="70"/>
      <c r="I11" s="70"/>
      <c r="J11" s="70"/>
      <c r="K11" s="71" t="s">
        <v>152</v>
      </c>
      <c r="L11" s="71" t="s">
        <v>153</v>
      </c>
      <c r="M11" s="70"/>
      <c r="N11" s="67"/>
    </row>
    <row r="12" spans="6:14" ht="27" customHeight="1">
      <c r="F12" s="67"/>
      <c r="G12" s="65">
        <v>1</v>
      </c>
      <c r="H12" s="65" t="s">
        <v>155</v>
      </c>
      <c r="I12" s="65" t="s">
        <v>6</v>
      </c>
      <c r="J12" s="65" t="s">
        <v>7</v>
      </c>
      <c r="K12" s="64" t="s">
        <v>156</v>
      </c>
      <c r="L12" s="65">
        <v>76</v>
      </c>
      <c r="M12" s="64">
        <v>2001</v>
      </c>
      <c r="N12" s="67"/>
    </row>
    <row r="13" spans="6:14" ht="27" customHeight="1">
      <c r="F13" s="67"/>
      <c r="G13" s="65">
        <v>2</v>
      </c>
      <c r="H13" s="65" t="s">
        <v>157</v>
      </c>
      <c r="I13" s="65" t="s">
        <v>158</v>
      </c>
      <c r="J13" s="65" t="s">
        <v>7</v>
      </c>
      <c r="K13" s="64" t="s">
        <v>159</v>
      </c>
      <c r="L13" s="65">
        <v>58.5</v>
      </c>
      <c r="M13" s="64">
        <v>2000</v>
      </c>
      <c r="N13" s="67"/>
    </row>
    <row r="14" spans="6:14" ht="27" customHeight="1">
      <c r="F14" s="67"/>
      <c r="G14" s="65">
        <v>3</v>
      </c>
      <c r="H14" s="65" t="s">
        <v>160</v>
      </c>
      <c r="I14" s="65" t="s">
        <v>161</v>
      </c>
      <c r="J14" s="65" t="s">
        <v>162</v>
      </c>
      <c r="K14" s="64" t="s">
        <v>163</v>
      </c>
      <c r="L14" s="65">
        <v>53.6</v>
      </c>
      <c r="M14" s="64">
        <v>2000</v>
      </c>
      <c r="N14" s="67"/>
    </row>
    <row r="15" spans="6:14" ht="27" customHeight="1">
      <c r="F15" s="67"/>
      <c r="G15" s="65">
        <v>4</v>
      </c>
      <c r="H15" s="65" t="s">
        <v>164</v>
      </c>
      <c r="I15" s="65" t="s">
        <v>161</v>
      </c>
      <c r="J15" s="65" t="s">
        <v>6</v>
      </c>
      <c r="K15" s="64" t="s">
        <v>165</v>
      </c>
      <c r="L15" s="65">
        <v>49.2</v>
      </c>
      <c r="M15" s="64">
        <v>2001</v>
      </c>
      <c r="N15" s="67"/>
    </row>
    <row r="16" spans="6:14" ht="27" customHeight="1">
      <c r="F16" s="67"/>
      <c r="G16" s="65">
        <v>5</v>
      </c>
      <c r="H16" s="65" t="s">
        <v>166</v>
      </c>
      <c r="I16" s="65" t="s">
        <v>7</v>
      </c>
      <c r="J16" s="65" t="s">
        <v>167</v>
      </c>
      <c r="K16" s="64" t="s">
        <v>168</v>
      </c>
      <c r="L16" s="65">
        <v>49</v>
      </c>
      <c r="M16" s="64">
        <v>2008</v>
      </c>
      <c r="N16" s="67"/>
    </row>
    <row r="17" spans="6:14" ht="27" customHeight="1">
      <c r="F17" s="67"/>
      <c r="G17" s="65">
        <v>6</v>
      </c>
      <c r="H17" s="65" t="s">
        <v>169</v>
      </c>
      <c r="I17" s="65" t="s">
        <v>162</v>
      </c>
      <c r="J17" s="65" t="s">
        <v>170</v>
      </c>
      <c r="K17" s="64" t="s">
        <v>171</v>
      </c>
      <c r="L17" s="65">
        <v>48.3</v>
      </c>
      <c r="M17" s="64">
        <v>1999</v>
      </c>
      <c r="N17" s="67"/>
    </row>
    <row r="18" spans="6:14" ht="27" customHeight="1">
      <c r="F18" s="67"/>
      <c r="G18" s="65">
        <v>7</v>
      </c>
      <c r="H18" s="65" t="s">
        <v>172</v>
      </c>
      <c r="I18" s="65" t="s">
        <v>173</v>
      </c>
      <c r="J18" s="65" t="s">
        <v>174</v>
      </c>
      <c r="K18" s="64" t="s">
        <v>175</v>
      </c>
      <c r="L18" s="65">
        <v>46.5</v>
      </c>
      <c r="M18" s="64">
        <v>2006</v>
      </c>
      <c r="N18" s="67"/>
    </row>
    <row r="19" spans="6:14" ht="27" customHeight="1">
      <c r="F19" s="67"/>
      <c r="G19" s="65">
        <v>8</v>
      </c>
      <c r="H19" s="65" t="s">
        <v>176</v>
      </c>
      <c r="I19" s="65" t="s">
        <v>177</v>
      </c>
      <c r="J19" s="65" t="s">
        <v>178</v>
      </c>
      <c r="K19" s="64" t="s">
        <v>179</v>
      </c>
      <c r="L19" s="65">
        <v>46.4</v>
      </c>
      <c r="M19" s="64">
        <v>2008</v>
      </c>
      <c r="N19" s="67"/>
    </row>
    <row r="20" spans="6:14" ht="27" customHeight="1">
      <c r="F20" s="67"/>
      <c r="G20" s="65">
        <v>9</v>
      </c>
      <c r="H20" s="65" t="s">
        <v>180</v>
      </c>
      <c r="I20" s="65" t="s">
        <v>162</v>
      </c>
      <c r="J20" s="65" t="s">
        <v>6</v>
      </c>
      <c r="K20" s="64" t="s">
        <v>181</v>
      </c>
      <c r="L20" s="65">
        <v>46.2</v>
      </c>
      <c r="M20" s="64">
        <v>2001</v>
      </c>
      <c r="N20" s="67"/>
    </row>
    <row r="21" spans="6:14" ht="27" customHeight="1">
      <c r="F21" s="67"/>
      <c r="G21" s="65">
        <v>10</v>
      </c>
      <c r="H21" s="65" t="s">
        <v>182</v>
      </c>
      <c r="I21" s="65" t="s">
        <v>183</v>
      </c>
      <c r="J21" s="65" t="s">
        <v>178</v>
      </c>
      <c r="K21" s="64" t="s">
        <v>184</v>
      </c>
      <c r="L21" s="65">
        <v>43.9</v>
      </c>
      <c r="M21" s="64">
        <v>2002</v>
      </c>
      <c r="N21" s="67"/>
    </row>
    <row r="22" spans="6:14" ht="27" customHeight="1">
      <c r="F22" s="67"/>
      <c r="G22" s="65">
        <v>11</v>
      </c>
      <c r="H22" s="65" t="s">
        <v>185</v>
      </c>
      <c r="I22" s="65" t="s">
        <v>186</v>
      </c>
      <c r="J22" s="65" t="s">
        <v>162</v>
      </c>
      <c r="K22" s="64" t="s">
        <v>187</v>
      </c>
      <c r="L22" s="65">
        <v>43.8</v>
      </c>
      <c r="M22" s="64">
        <v>2001</v>
      </c>
      <c r="N22" s="67"/>
    </row>
    <row r="23" spans="6:14" ht="27" customHeight="1">
      <c r="F23" s="67"/>
      <c r="G23" s="65">
        <v>12</v>
      </c>
      <c r="H23" s="65" t="s">
        <v>188</v>
      </c>
      <c r="I23" s="65" t="s">
        <v>170</v>
      </c>
      <c r="J23" s="65" t="s">
        <v>7</v>
      </c>
      <c r="K23" s="64" t="s">
        <v>189</v>
      </c>
      <c r="L23" s="65">
        <v>43</v>
      </c>
      <c r="M23" s="64">
        <v>2002</v>
      </c>
      <c r="N23" s="67"/>
    </row>
    <row r="24" spans="6:14" ht="27" customHeight="1">
      <c r="F24" s="67"/>
      <c r="G24" s="65">
        <v>13</v>
      </c>
      <c r="H24" s="65" t="s">
        <v>190</v>
      </c>
      <c r="I24" s="65" t="s">
        <v>162</v>
      </c>
      <c r="J24" s="65" t="s">
        <v>178</v>
      </c>
      <c r="K24" s="64" t="s">
        <v>191</v>
      </c>
      <c r="L24" s="65">
        <v>42.4</v>
      </c>
      <c r="M24" s="64">
        <v>2001</v>
      </c>
      <c r="N24" s="67"/>
    </row>
    <row r="25" spans="6:14" ht="27" customHeight="1">
      <c r="F25" s="67"/>
      <c r="G25" s="65">
        <v>14</v>
      </c>
      <c r="H25" s="65" t="s">
        <v>192</v>
      </c>
      <c r="I25" s="65" t="s">
        <v>193</v>
      </c>
      <c r="J25" s="65" t="s">
        <v>178</v>
      </c>
      <c r="K25" s="64" t="s">
        <v>194</v>
      </c>
      <c r="L25" s="65">
        <v>40.8</v>
      </c>
      <c r="M25" s="64">
        <v>2004</v>
      </c>
      <c r="N25" s="67"/>
    </row>
    <row r="26" spans="6:14" ht="24" customHeight="1">
      <c r="F26" s="67"/>
      <c r="G26" s="72"/>
      <c r="H26" s="72"/>
      <c r="I26" s="73"/>
      <c r="J26" s="73"/>
      <c r="K26" s="73"/>
      <c r="L26" s="73"/>
      <c r="M26" s="73"/>
      <c r="N26" s="67"/>
    </row>
    <row r="27" spans="6:14" ht="10.5">
      <c r="F27" s="67"/>
      <c r="G27" s="66"/>
      <c r="H27" s="66"/>
      <c r="I27" s="67"/>
      <c r="J27" s="67"/>
      <c r="K27" s="67"/>
      <c r="L27" s="67"/>
      <c r="M27" s="67"/>
      <c r="N27" s="67"/>
    </row>
    <row r="28" spans="6:14" ht="10.5">
      <c r="F28" s="67"/>
      <c r="G28" s="66"/>
      <c r="H28" s="66"/>
      <c r="I28" s="67"/>
      <c r="J28" s="67"/>
      <c r="K28" s="67"/>
      <c r="L28" s="67"/>
      <c r="M28" s="67"/>
      <c r="N28" s="67"/>
    </row>
    <row r="29" spans="6:14" ht="10.5">
      <c r="F29" s="67"/>
      <c r="G29" s="66"/>
      <c r="H29" s="66"/>
      <c r="I29" s="67"/>
      <c r="J29" s="67"/>
      <c r="K29" s="67"/>
      <c r="L29" s="67"/>
      <c r="M29" s="67"/>
      <c r="N29" s="67"/>
    </row>
    <row r="30" spans="6:14" ht="10.5">
      <c r="F30" s="67"/>
      <c r="G30" s="66"/>
      <c r="H30" s="66"/>
      <c r="I30" s="67"/>
      <c r="J30" s="67"/>
      <c r="K30" s="67"/>
      <c r="L30" s="67"/>
      <c r="M30" s="67"/>
      <c r="N30" s="67"/>
    </row>
    <row r="31" spans="6:14" ht="10.5">
      <c r="F31" s="67"/>
      <c r="G31" s="66"/>
      <c r="H31" s="66"/>
      <c r="I31" s="67"/>
      <c r="J31" s="67"/>
      <c r="K31" s="67"/>
      <c r="L31" s="67"/>
      <c r="M31" s="67"/>
      <c r="N31" s="67"/>
    </row>
    <row r="32" spans="6:14" ht="10.5">
      <c r="F32" s="67"/>
      <c r="G32" s="66"/>
      <c r="H32" s="66"/>
      <c r="I32" s="67"/>
      <c r="J32" s="67"/>
      <c r="K32" s="67"/>
      <c r="L32" s="67"/>
      <c r="M32" s="67"/>
      <c r="N32" s="67"/>
    </row>
    <row r="33" spans="6:14" ht="10.5">
      <c r="F33" s="67"/>
      <c r="G33" s="66"/>
      <c r="H33" s="66"/>
      <c r="I33" s="67"/>
      <c r="J33" s="67"/>
      <c r="K33" s="67"/>
      <c r="L33" s="67"/>
      <c r="M33" s="67"/>
      <c r="N33" s="67"/>
    </row>
    <row r="34" spans="6:14" ht="10.5">
      <c r="F34" s="67"/>
      <c r="G34" s="66"/>
      <c r="H34" s="66"/>
      <c r="I34" s="67"/>
      <c r="J34" s="67"/>
      <c r="K34" s="67"/>
      <c r="L34" s="67"/>
      <c r="M34" s="67"/>
      <c r="N34" s="67"/>
    </row>
    <row r="35" spans="6:14" ht="10.5">
      <c r="F35" s="67"/>
      <c r="G35" s="66"/>
      <c r="H35" s="66"/>
      <c r="I35" s="67"/>
      <c r="J35" s="67"/>
      <c r="K35" s="67"/>
      <c r="L35" s="67"/>
      <c r="M35" s="67"/>
      <c r="N35" s="67"/>
    </row>
    <row r="36" spans="6:14" ht="10.5">
      <c r="F36" s="67"/>
      <c r="G36" s="66"/>
      <c r="H36" s="66"/>
      <c r="I36" s="67"/>
      <c r="J36" s="67"/>
      <c r="K36" s="67"/>
      <c r="L36" s="67"/>
      <c r="M36" s="67"/>
      <c r="N36" s="67"/>
    </row>
    <row r="37" spans="6:14" ht="10.5">
      <c r="F37" s="67"/>
      <c r="G37" s="66"/>
      <c r="H37" s="66"/>
      <c r="I37" s="67"/>
      <c r="J37" s="67"/>
      <c r="K37" s="67"/>
      <c r="L37" s="67"/>
      <c r="M37" s="67"/>
      <c r="N37" s="67"/>
    </row>
    <row r="38" spans="6:14" ht="10.5">
      <c r="F38" s="67"/>
      <c r="G38" s="66"/>
      <c r="H38" s="66"/>
      <c r="I38" s="67"/>
      <c r="J38" s="67"/>
      <c r="K38" s="67"/>
      <c r="L38" s="67"/>
      <c r="M38" s="67"/>
      <c r="N38" s="67"/>
    </row>
    <row r="39" spans="6:14" ht="10.5">
      <c r="F39" s="67"/>
      <c r="G39" s="66"/>
      <c r="H39" s="66"/>
      <c r="I39" s="67"/>
      <c r="J39" s="67"/>
      <c r="K39" s="67"/>
      <c r="L39" s="67"/>
      <c r="M39" s="67"/>
      <c r="N39" s="67"/>
    </row>
    <row r="40" spans="6:14" ht="10.5">
      <c r="F40" s="67"/>
      <c r="G40" s="66"/>
      <c r="H40" s="66"/>
      <c r="I40" s="67"/>
      <c r="J40" s="67"/>
      <c r="K40" s="67"/>
      <c r="L40" s="67"/>
      <c r="M40" s="67"/>
      <c r="N40" s="67"/>
    </row>
    <row r="41" spans="6:14" ht="10.5">
      <c r="F41" s="67"/>
      <c r="G41" s="66"/>
      <c r="H41" s="66"/>
      <c r="I41" s="67"/>
      <c r="J41" s="67"/>
      <c r="K41" s="67"/>
      <c r="L41" s="67"/>
      <c r="M41" s="67"/>
      <c r="N41" s="67"/>
    </row>
    <row r="42" spans="6:14" ht="10.5">
      <c r="F42" s="67"/>
      <c r="G42" s="66"/>
      <c r="H42" s="66"/>
      <c r="I42" s="67"/>
      <c r="J42" s="67"/>
      <c r="K42" s="67"/>
      <c r="L42" s="67"/>
      <c r="M42" s="67"/>
      <c r="N42" s="67"/>
    </row>
    <row r="43" spans="6:14" ht="10.5">
      <c r="F43" s="67"/>
      <c r="G43" s="66"/>
      <c r="H43" s="66"/>
      <c r="I43" s="67"/>
      <c r="J43" s="67"/>
      <c r="K43" s="67"/>
      <c r="L43" s="67"/>
      <c r="M43" s="67"/>
      <c r="N43" s="67"/>
    </row>
    <row r="44" spans="6:14" ht="10.5">
      <c r="F44" s="67"/>
      <c r="G44" s="66"/>
      <c r="H44" s="66"/>
      <c r="I44" s="67"/>
      <c r="J44" s="67"/>
      <c r="K44" s="67"/>
      <c r="L44" s="67"/>
      <c r="M44" s="67"/>
      <c r="N44" s="67"/>
    </row>
    <row r="45" spans="6:14" ht="10.5">
      <c r="F45" s="67"/>
      <c r="G45" s="66"/>
      <c r="H45" s="66"/>
      <c r="I45" s="67"/>
      <c r="J45" s="67"/>
      <c r="K45" s="67"/>
      <c r="L45" s="67"/>
      <c r="M45" s="67"/>
      <c r="N45" s="67"/>
    </row>
    <row r="46" spans="6:14" ht="10.5">
      <c r="F46" s="67"/>
      <c r="G46" s="66"/>
      <c r="H46" s="66"/>
      <c r="I46" s="67"/>
      <c r="J46" s="67"/>
      <c r="K46" s="67"/>
      <c r="L46" s="67"/>
      <c r="M46" s="67"/>
      <c r="N46" s="67"/>
    </row>
    <row r="47" spans="6:14" ht="10.5">
      <c r="F47" s="67"/>
      <c r="G47" s="66"/>
      <c r="H47" s="66"/>
      <c r="I47" s="67"/>
      <c r="J47" s="67"/>
      <c r="K47" s="67"/>
      <c r="L47" s="67"/>
      <c r="M47" s="67"/>
      <c r="N47" s="67"/>
    </row>
    <row r="48" spans="6:14" ht="10.5">
      <c r="F48" s="67"/>
      <c r="G48" s="66"/>
      <c r="H48" s="66"/>
      <c r="I48" s="67"/>
      <c r="J48" s="67"/>
      <c r="K48" s="67"/>
      <c r="L48" s="67"/>
      <c r="M48" s="67"/>
      <c r="N48" s="67"/>
    </row>
    <row r="49" spans="6:14" ht="10.5">
      <c r="F49" s="67"/>
      <c r="G49" s="66"/>
      <c r="H49" s="66"/>
      <c r="I49" s="67"/>
      <c r="J49" s="67"/>
      <c r="K49" s="67"/>
      <c r="L49" s="67"/>
      <c r="M49" s="67"/>
      <c r="N49" s="67"/>
    </row>
    <row r="50" spans="6:14" ht="10.5">
      <c r="F50" s="67"/>
      <c r="G50" s="66"/>
      <c r="H50" s="66"/>
      <c r="I50" s="67"/>
      <c r="J50" s="67"/>
      <c r="K50" s="67"/>
      <c r="L50" s="67"/>
      <c r="M50" s="67"/>
      <c r="N50" s="67"/>
    </row>
    <row r="51" spans="6:14" ht="10.5">
      <c r="F51" s="67"/>
      <c r="G51" s="66"/>
      <c r="H51" s="66"/>
      <c r="I51" s="67"/>
      <c r="J51" s="67"/>
      <c r="K51" s="67"/>
      <c r="L51" s="67"/>
      <c r="M51" s="67"/>
      <c r="N51" s="67"/>
    </row>
    <row r="52" spans="6:14" ht="10.5">
      <c r="F52" s="67"/>
      <c r="G52" s="66"/>
      <c r="H52" s="66"/>
      <c r="I52" s="67"/>
      <c r="J52" s="67"/>
      <c r="K52" s="67"/>
      <c r="L52" s="67"/>
      <c r="M52" s="67"/>
      <c r="N52" s="67"/>
    </row>
    <row r="53" spans="6:14" ht="10.5">
      <c r="F53" s="67"/>
      <c r="G53" s="66"/>
      <c r="H53" s="66"/>
      <c r="I53" s="67"/>
      <c r="J53" s="67"/>
      <c r="K53" s="67"/>
      <c r="L53" s="67"/>
      <c r="M53" s="67"/>
      <c r="N53" s="67"/>
    </row>
    <row r="54" spans="6:14" ht="10.5">
      <c r="F54" s="67"/>
      <c r="G54" s="66"/>
      <c r="H54" s="66"/>
      <c r="I54" s="67"/>
      <c r="J54" s="67"/>
      <c r="K54" s="67"/>
      <c r="L54" s="67"/>
      <c r="M54" s="67"/>
      <c r="N54" s="67"/>
    </row>
    <row r="55" spans="6:14" ht="10.5">
      <c r="F55" s="67"/>
      <c r="G55" s="66"/>
      <c r="H55" s="66"/>
      <c r="I55" s="67"/>
      <c r="J55" s="67"/>
      <c r="K55" s="67"/>
      <c r="L55" s="67"/>
      <c r="M55" s="67"/>
      <c r="N55" s="67"/>
    </row>
    <row r="56" spans="6:14" ht="10.5">
      <c r="F56" s="67"/>
      <c r="G56" s="66"/>
      <c r="H56" s="66"/>
      <c r="I56" s="67"/>
      <c r="J56" s="67"/>
      <c r="K56" s="67"/>
      <c r="L56" s="67"/>
      <c r="M56" s="67"/>
      <c r="N56" s="67"/>
    </row>
    <row r="57" spans="6:14" ht="10.5">
      <c r="F57" s="67"/>
      <c r="G57" s="66"/>
      <c r="H57" s="66"/>
      <c r="I57" s="67"/>
      <c r="J57" s="67"/>
      <c r="K57" s="67"/>
      <c r="L57" s="67"/>
      <c r="M57" s="67"/>
      <c r="N57" s="67"/>
    </row>
    <row r="58" spans="6:14" ht="10.5">
      <c r="F58" s="67"/>
      <c r="G58" s="66"/>
      <c r="H58" s="66"/>
      <c r="I58" s="67"/>
      <c r="J58" s="67"/>
      <c r="K58" s="67"/>
      <c r="L58" s="67"/>
      <c r="M58" s="67"/>
      <c r="N58" s="67"/>
    </row>
    <row r="59" spans="6:14" ht="10.5">
      <c r="F59" s="67"/>
      <c r="G59" s="66"/>
      <c r="H59" s="66"/>
      <c r="I59" s="67"/>
      <c r="J59" s="67"/>
      <c r="K59" s="67"/>
      <c r="L59" s="67"/>
      <c r="M59" s="67"/>
      <c r="N59" s="67"/>
    </row>
    <row r="60" spans="6:14" ht="10.5">
      <c r="F60" s="67"/>
      <c r="G60" s="66"/>
      <c r="H60" s="66"/>
      <c r="I60" s="67"/>
      <c r="J60" s="67"/>
      <c r="K60" s="67"/>
      <c r="L60" s="67"/>
      <c r="M60" s="67"/>
      <c r="N60" s="67"/>
    </row>
    <row r="61" spans="6:14" ht="10.5">
      <c r="F61" s="67"/>
      <c r="G61" s="66"/>
      <c r="H61" s="66"/>
      <c r="I61" s="67"/>
      <c r="J61" s="67"/>
      <c r="K61" s="67"/>
      <c r="L61" s="67"/>
      <c r="M61" s="67"/>
      <c r="N61" s="67"/>
    </row>
    <row r="62" spans="6:14" ht="10.5">
      <c r="F62" s="67"/>
      <c r="G62" s="66"/>
      <c r="H62" s="66"/>
      <c r="I62" s="67"/>
      <c r="J62" s="67"/>
      <c r="K62" s="67"/>
      <c r="L62" s="67"/>
      <c r="M62" s="67"/>
      <c r="N62" s="67"/>
    </row>
    <row r="63" spans="6:14" ht="10.5">
      <c r="F63" s="67"/>
      <c r="G63" s="66"/>
      <c r="H63" s="66"/>
      <c r="I63" s="67"/>
      <c r="J63" s="67"/>
      <c r="K63" s="67"/>
      <c r="L63" s="67"/>
      <c r="M63" s="67"/>
      <c r="N63" s="67"/>
    </row>
    <row r="64" spans="6:14" ht="10.5">
      <c r="F64" s="67"/>
      <c r="G64" s="66"/>
      <c r="H64" s="66"/>
      <c r="I64" s="67"/>
      <c r="J64" s="67"/>
      <c r="K64" s="67"/>
      <c r="L64" s="67"/>
      <c r="M64" s="67"/>
      <c r="N64" s="67"/>
    </row>
    <row r="65" spans="6:14" ht="10.5">
      <c r="F65" s="67"/>
      <c r="G65" s="66"/>
      <c r="H65" s="66"/>
      <c r="I65" s="67"/>
      <c r="J65" s="67"/>
      <c r="K65" s="67"/>
      <c r="L65" s="67"/>
      <c r="M65" s="67"/>
      <c r="N65" s="67"/>
    </row>
    <row r="66" spans="6:14" ht="10.5">
      <c r="F66" s="67"/>
      <c r="G66" s="66"/>
      <c r="H66" s="66"/>
      <c r="I66" s="67"/>
      <c r="J66" s="67"/>
      <c r="K66" s="67"/>
      <c r="L66" s="67"/>
      <c r="M66" s="67"/>
      <c r="N66" s="67"/>
    </row>
    <row r="67" spans="6:14" ht="10.5">
      <c r="F67" s="67"/>
      <c r="G67" s="66"/>
      <c r="H67" s="66"/>
      <c r="I67" s="67"/>
      <c r="J67" s="67"/>
      <c r="K67" s="67"/>
      <c r="L67" s="67"/>
      <c r="M67" s="67"/>
      <c r="N67" s="67"/>
    </row>
    <row r="68" spans="6:14" ht="10.5">
      <c r="F68" s="67"/>
      <c r="G68" s="66"/>
      <c r="H68" s="66"/>
      <c r="I68" s="67"/>
      <c r="J68" s="67"/>
      <c r="K68" s="67"/>
      <c r="L68" s="67"/>
      <c r="M68" s="67"/>
      <c r="N68" s="67"/>
    </row>
    <row r="69" spans="6:14" ht="10.5">
      <c r="F69" s="67"/>
      <c r="G69" s="66"/>
      <c r="H69" s="66"/>
      <c r="I69" s="67"/>
      <c r="J69" s="67"/>
      <c r="K69" s="67"/>
      <c r="L69" s="67"/>
      <c r="M69" s="67"/>
      <c r="N69" s="67"/>
    </row>
    <row r="70" spans="6:14" ht="10.5">
      <c r="F70" s="67"/>
      <c r="G70" s="66"/>
      <c r="H70" s="66"/>
      <c r="I70" s="67"/>
      <c r="J70" s="67"/>
      <c r="K70" s="67"/>
      <c r="L70" s="67"/>
      <c r="M70" s="67"/>
      <c r="N70" s="67"/>
    </row>
  </sheetData>
  <mergeCells count="5">
    <mergeCell ref="M10:M11"/>
    <mergeCell ref="G10:G11"/>
    <mergeCell ref="H10:H11"/>
    <mergeCell ref="I10:I11"/>
    <mergeCell ref="J10:J11"/>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Valuation &amp; Research Specialists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Nicholas I. Georgiadis</dc:creator>
  <cp:keywords/>
  <dc:description/>
  <cp:lastModifiedBy>Nicholas I. Georgiadis</cp:lastModifiedBy>
  <dcterms:created xsi:type="dcterms:W3CDTF">2009-04-28T12:43:47Z</dcterms:created>
  <dcterms:modified xsi:type="dcterms:W3CDTF">2009-05-15T12:17:18Z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